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showInkAnnotation="0"/>
  <mc:AlternateContent xmlns:mc="http://schemas.openxmlformats.org/markup-compatibility/2006">
    <mc:Choice Requires="x15">
      <x15ac:absPath xmlns:x15ac="http://schemas.microsoft.com/office/spreadsheetml/2010/11/ac" url="G:\02 TUI\2022\TUI_AUT Team Challenge_2022\"/>
    </mc:Choice>
  </mc:AlternateContent>
  <xr:revisionPtr revIDLastSave="0" documentId="8_{89AD220F-8C2C-4A81-94AA-2F4793BAC234}" xr6:coauthVersionLast="47" xr6:coauthVersionMax="47" xr10:uidLastSave="{00000000-0000-0000-0000-000000000000}"/>
  <workbookProtection workbookAlgorithmName="SHA-512" workbookHashValue="qk6ZybNqFIsuebWN8cF+9kzOv2t84GQhBSWonctAQ/yZYGi7VSiYJMpFkGcyhvhZcgUJ26TT4fdopKpgIZcK7Q==" workbookSaltValue="lKRzV3FS+DTlWfqjeuEKlA==" workbookSpinCount="100000" lockStructure="1"/>
  <bookViews>
    <workbookView xWindow="-120" yWindow="-120" windowWidth="29040" windowHeight="15840" tabRatio="830" activeTab="5" xr2:uid="{00000000-000D-0000-FFFF-FFFF00000000}"/>
  </bookViews>
  <sheets>
    <sheet name="Definitive entry" sheetId="13" r:id="rId1"/>
    <sheet name="Accommodation" sheetId="10" r:id="rId2"/>
    <sheet name="Nominative entry" sheetId="2" r:id="rId3"/>
    <sheet name="Rooming List" sheetId="14" r:id="rId4"/>
    <sheet name="Arrival and Departure" sheetId="9" r:id="rId5"/>
    <sheet name="Costs" sheetId="11" r:id="rId6"/>
  </sheets>
  <definedNames>
    <definedName name="_xlnm.Print_Area" localSheetId="1">Accommodation!$A$1:$G$51</definedName>
    <definedName name="_xlnm.Print_Area" localSheetId="5">Costs!$A$1:$D$40</definedName>
    <definedName name="_xlnm.Print_Area" localSheetId="2">'Nominative entry'!$A$1:$G$55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" i="10" l="1"/>
  <c r="C28" i="11"/>
  <c r="C30" i="11" l="1"/>
  <c r="F24" i="10"/>
  <c r="F22" i="10"/>
  <c r="C25" i="11"/>
  <c r="D15" i="11"/>
  <c r="D15" i="14"/>
  <c r="D14" i="14"/>
  <c r="C26" i="11" l="1"/>
  <c r="C18" i="10" l="1"/>
  <c r="D20" i="2" s="1"/>
  <c r="C17" i="10"/>
  <c r="D19" i="2" s="1"/>
  <c r="C16" i="10"/>
  <c r="C15" i="10"/>
  <c r="D17" i="14" s="1"/>
  <c r="F25" i="10"/>
  <c r="F23" i="10"/>
  <c r="F28" i="10" l="1"/>
  <c r="D18" i="2"/>
  <c r="D18" i="14"/>
  <c r="C17" i="11"/>
  <c r="D16" i="14"/>
  <c r="D17" i="2"/>
  <c r="D18" i="9"/>
  <c r="C21" i="11"/>
  <c r="C20" i="11"/>
  <c r="D17" i="9"/>
  <c r="D15" i="9"/>
  <c r="C18" i="11"/>
  <c r="D16" i="2"/>
  <c r="D14" i="9"/>
  <c r="D16" i="9"/>
  <c r="C19" i="11"/>
  <c r="D31" i="13"/>
  <c r="D32" i="11" l="1"/>
  <c r="C34" i="11" l="1"/>
  <c r="D37" i="11" l="1"/>
  <c r="D40" i="11" s="1"/>
</calcChain>
</file>

<file path=xl/sharedStrings.xml><?xml version="1.0" encoding="utf-8"?>
<sst xmlns="http://schemas.openxmlformats.org/spreadsheetml/2006/main" count="185" uniqueCount="91">
  <si>
    <t>Function</t>
  </si>
  <si>
    <t>First name</t>
  </si>
  <si>
    <t>Number</t>
  </si>
  <si>
    <t xml:space="preserve">Officials </t>
  </si>
  <si>
    <t xml:space="preserve">Contact Person: </t>
  </si>
  <si>
    <t xml:space="preserve">Tel.: </t>
  </si>
  <si>
    <t xml:space="preserve">E-Mail:  </t>
  </si>
  <si>
    <r>
      <t>n</t>
    </r>
    <r>
      <rPr>
        <sz val="9"/>
        <color indexed="10"/>
        <rFont val="Verdana"/>
        <family val="2"/>
      </rPr>
      <t xml:space="preserve"> </t>
    </r>
    <r>
      <rPr>
        <sz val="9"/>
        <color indexed="10"/>
        <rFont val="Wingdings"/>
        <charset val="2"/>
      </rPr>
      <t>n</t>
    </r>
    <r>
      <rPr>
        <sz val="9"/>
        <color indexed="10"/>
        <rFont val="Verdana"/>
        <family val="2"/>
      </rPr>
      <t xml:space="preserve"> </t>
    </r>
    <r>
      <rPr>
        <sz val="9"/>
        <color indexed="10"/>
        <rFont val="Wingdings"/>
        <charset val="2"/>
      </rPr>
      <t>n</t>
    </r>
    <r>
      <rPr>
        <sz val="9"/>
        <color indexed="10"/>
        <rFont val="Verdana"/>
        <family val="2"/>
      </rPr>
      <t xml:space="preserve"> </t>
    </r>
    <r>
      <rPr>
        <sz val="9"/>
        <color indexed="10"/>
        <rFont val="Wingdings"/>
        <charset val="2"/>
      </rPr>
      <t>n</t>
    </r>
    <r>
      <rPr>
        <sz val="9"/>
        <color indexed="10"/>
        <rFont val="Verdana"/>
        <family val="2"/>
      </rPr>
      <t xml:space="preserve"> </t>
    </r>
    <r>
      <rPr>
        <sz val="9"/>
        <color indexed="10"/>
        <rFont val="Wingdings"/>
        <charset val="2"/>
      </rPr>
      <t>n</t>
    </r>
    <r>
      <rPr>
        <sz val="9"/>
        <color indexed="10"/>
        <rFont val="Verdana"/>
        <family val="2"/>
      </rPr>
      <t xml:space="preserve"> </t>
    </r>
    <r>
      <rPr>
        <sz val="9"/>
        <color indexed="10"/>
        <rFont val="Wingdings"/>
        <charset val="2"/>
      </rPr>
      <t>n</t>
    </r>
    <r>
      <rPr>
        <sz val="9"/>
        <color indexed="10"/>
        <rFont val="Verdana"/>
        <family val="2"/>
      </rPr>
      <t xml:space="preserve"> </t>
    </r>
    <r>
      <rPr>
        <sz val="9"/>
        <color indexed="10"/>
        <rFont val="Wingdings"/>
        <charset val="2"/>
      </rPr>
      <t>n</t>
    </r>
    <r>
      <rPr>
        <sz val="9"/>
        <color indexed="10"/>
        <rFont val="Verdana"/>
        <family val="2"/>
      </rPr>
      <t xml:space="preserve"> </t>
    </r>
    <r>
      <rPr>
        <sz val="9"/>
        <color indexed="10"/>
        <rFont val="Wingdings"/>
        <charset val="2"/>
      </rPr>
      <t>n</t>
    </r>
    <r>
      <rPr>
        <sz val="9"/>
        <color indexed="10"/>
        <rFont val="Verdana"/>
        <family val="2"/>
      </rPr>
      <t xml:space="preserve"> </t>
    </r>
    <r>
      <rPr>
        <sz val="9"/>
        <color indexed="10"/>
        <rFont val="Wingdings"/>
        <charset val="2"/>
      </rPr>
      <t>n</t>
    </r>
    <r>
      <rPr>
        <sz val="9"/>
        <color indexed="10"/>
        <rFont val="Verdana"/>
        <family val="2"/>
      </rPr>
      <t xml:space="preserve"> </t>
    </r>
    <r>
      <rPr>
        <sz val="9"/>
        <color indexed="10"/>
        <rFont val="Wingdings"/>
        <charset val="2"/>
      </rPr>
      <t>n</t>
    </r>
    <r>
      <rPr>
        <sz val="9"/>
        <color indexed="10"/>
        <rFont val="Verdana"/>
        <family val="2"/>
      </rPr>
      <t xml:space="preserve"> </t>
    </r>
    <r>
      <rPr>
        <sz val="9"/>
        <color indexed="10"/>
        <rFont val="Wingdings"/>
        <charset val="2"/>
      </rPr>
      <t>n</t>
    </r>
    <r>
      <rPr>
        <sz val="9"/>
        <color indexed="10"/>
        <rFont val="Verdana"/>
        <family val="2"/>
      </rPr>
      <t xml:space="preserve"> </t>
    </r>
    <r>
      <rPr>
        <sz val="9"/>
        <color indexed="10"/>
        <rFont val="Wingdings"/>
        <charset val="2"/>
      </rPr>
      <t>n</t>
    </r>
    <r>
      <rPr>
        <sz val="9"/>
        <color indexed="10"/>
        <rFont val="Verdana"/>
        <family val="2"/>
      </rPr>
      <t xml:space="preserve"> </t>
    </r>
    <r>
      <rPr>
        <sz val="9"/>
        <color indexed="10"/>
        <rFont val="Wingdings"/>
        <charset val="2"/>
      </rPr>
      <t>n</t>
    </r>
    <r>
      <rPr>
        <sz val="9"/>
        <color indexed="10"/>
        <rFont val="Verdana"/>
        <family val="2"/>
      </rPr>
      <t xml:space="preserve"> </t>
    </r>
    <r>
      <rPr>
        <sz val="9"/>
        <color indexed="10"/>
        <rFont val="Wingdings"/>
        <charset val="2"/>
      </rPr>
      <t>n</t>
    </r>
  </si>
  <si>
    <t xml:space="preserve">Name </t>
  </si>
  <si>
    <t xml:space="preserve">First Name </t>
  </si>
  <si>
    <t xml:space="preserve">Date of Birth </t>
  </si>
  <si>
    <t>Coach</t>
  </si>
  <si>
    <t>Category</t>
  </si>
  <si>
    <t>Officials</t>
  </si>
  <si>
    <t xml:space="preserve">Arrival </t>
  </si>
  <si>
    <t xml:space="preserve">Date </t>
  </si>
  <si>
    <t xml:space="preserve">By </t>
  </si>
  <si>
    <t xml:space="preserve">Time </t>
  </si>
  <si>
    <t>At</t>
  </si>
  <si>
    <t xml:space="preserve">Car/ Bus </t>
  </si>
  <si>
    <t xml:space="preserve">Train </t>
  </si>
  <si>
    <t xml:space="preserve">Plane </t>
  </si>
  <si>
    <t xml:space="preserve">Departure </t>
  </si>
  <si>
    <t xml:space="preserve">From  </t>
  </si>
  <si>
    <t>Rooms</t>
  </si>
  <si>
    <t>Number of persons</t>
  </si>
  <si>
    <t>Number of nights</t>
  </si>
  <si>
    <t>TOTAL</t>
  </si>
  <si>
    <t>Single room</t>
  </si>
  <si>
    <t>Accommodation</t>
  </si>
  <si>
    <t>Judge</t>
  </si>
  <si>
    <t>Arrival and Departure</t>
  </si>
  <si>
    <t xml:space="preserve">Address: </t>
  </si>
  <si>
    <t>Total Costs / Invoice</t>
  </si>
  <si>
    <t>Dates</t>
  </si>
  <si>
    <t>TOTAL Accommodation:</t>
  </si>
  <si>
    <t>yes</t>
  </si>
  <si>
    <t>no</t>
  </si>
  <si>
    <t>TOTAL Accomm:</t>
  </si>
  <si>
    <t>Other</t>
  </si>
  <si>
    <t>TOTAL Accomm.:</t>
  </si>
  <si>
    <t>Hotel</t>
  </si>
  <si>
    <t>Definitive Registration</t>
  </si>
  <si>
    <t xml:space="preserve"> </t>
  </si>
  <si>
    <t>in Linz</t>
  </si>
  <si>
    <t>Address:</t>
  </si>
  <si>
    <r>
      <t xml:space="preserve">Austrian Gymnastics Federation, A-1040 Wien, Schwarzenbergplatz 10, </t>
    </r>
    <r>
      <rPr>
        <u/>
        <sz val="10"/>
        <color indexed="12"/>
        <rFont val="Calibri"/>
        <family val="2"/>
        <scheme val="minor"/>
      </rPr>
      <t>www.oeft.at</t>
    </r>
    <r>
      <rPr>
        <sz val="10"/>
        <rFont val="Calibri"/>
        <family val="2"/>
        <scheme val="minor"/>
      </rPr>
      <t xml:space="preserve">  </t>
    </r>
  </si>
  <si>
    <t>Gymnasts</t>
  </si>
  <si>
    <t>Judges (min. 1)</t>
  </si>
  <si>
    <t>Others (max. 1)</t>
  </si>
  <si>
    <t>No. of persons</t>
  </si>
  <si>
    <t>Transport required</t>
  </si>
  <si>
    <t>Comp. Venue</t>
  </si>
  <si>
    <t>Linz Central Station</t>
  </si>
  <si>
    <t>Linz Airport</t>
  </si>
  <si>
    <t>Fee for missing Judge</t>
  </si>
  <si>
    <t>TOTAL Fee:</t>
  </si>
  <si>
    <t xml:space="preserve">Austrian Gymnastics Federation, A-1040 Wien, Schwarzenbergplatz 10, www.oeft.at  </t>
  </si>
  <si>
    <t>Nominative Registration</t>
  </si>
  <si>
    <r>
      <t xml:space="preserve">Please return this form as </t>
    </r>
    <r>
      <rPr>
        <b/>
        <sz val="16"/>
        <rFont val="Calibri"/>
        <family val="2"/>
        <scheme val="minor"/>
      </rPr>
      <t>*.xls-File</t>
    </r>
    <r>
      <rPr>
        <sz val="12"/>
        <rFont val="Calibri"/>
        <family val="2"/>
        <scheme val="minor"/>
      </rPr>
      <t xml:space="preserve"> to</t>
    </r>
  </si>
  <si>
    <r>
      <t xml:space="preserve">Please return this form as </t>
    </r>
    <r>
      <rPr>
        <b/>
        <sz val="16"/>
        <rFont val="Calibri"/>
        <family val="2"/>
        <scheme val="minor"/>
      </rPr>
      <t>*.xls-File</t>
    </r>
    <r>
      <rPr>
        <b/>
        <sz val="14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to</t>
    </r>
  </si>
  <si>
    <r>
      <t xml:space="preserve">Please return this form as </t>
    </r>
    <r>
      <rPr>
        <b/>
        <sz val="16"/>
        <rFont val="Calibri"/>
        <family val="2"/>
        <scheme val="minor"/>
      </rPr>
      <t xml:space="preserve">*.xls-File </t>
    </r>
    <r>
      <rPr>
        <sz val="12"/>
        <rFont val="Calibri"/>
        <family val="2"/>
        <scheme val="minor"/>
      </rPr>
      <t>to</t>
    </r>
  </si>
  <si>
    <t>Total No. of delegation</t>
  </si>
  <si>
    <r>
      <t xml:space="preserve">E-Mail: </t>
    </r>
    <r>
      <rPr>
        <u/>
        <sz val="10"/>
        <color indexed="12"/>
        <rFont val="Calibri"/>
        <family val="2"/>
        <scheme val="minor"/>
      </rPr>
      <t>office@oeft.at</t>
    </r>
    <r>
      <rPr>
        <sz val="10"/>
        <rFont val="Calibri"/>
        <family val="2"/>
        <scheme val="minor"/>
      </rPr>
      <t xml:space="preserve">  Tel.: +43 1 5055179-0</t>
    </r>
  </si>
  <si>
    <t>FIG-Licence no.</t>
  </si>
  <si>
    <t xml:space="preserve">No. of Persons </t>
  </si>
  <si>
    <t>Double room</t>
  </si>
  <si>
    <t>Single room halfboard*</t>
  </si>
  <si>
    <t>Double room halfboard*</t>
  </si>
  <si>
    <t>Entry Fee</t>
  </si>
  <si>
    <t>Roomtype</t>
  </si>
  <si>
    <t>Shares with</t>
  </si>
  <si>
    <t>Rooming List</t>
  </si>
  <si>
    <t>July 1 - July 3, 2022</t>
  </si>
  <si>
    <t>Deadline:  8 April, 2022</t>
  </si>
  <si>
    <t>Deadline: 8 April, 2022</t>
  </si>
  <si>
    <t>Official Hotel ***</t>
  </si>
  <si>
    <r>
      <t xml:space="preserve">*Halfboard includes Lunch instead of Dinner on </t>
    </r>
    <r>
      <rPr>
        <b/>
        <sz val="10"/>
        <rFont val="Calibri"/>
        <family val="2"/>
        <scheme val="minor"/>
      </rPr>
      <t>Saturday, July 2</t>
    </r>
  </si>
  <si>
    <t xml:space="preserve">WAG Seniors </t>
  </si>
  <si>
    <t>WAG Juniors</t>
  </si>
  <si>
    <t>Deadline: 3 June, 2022</t>
  </si>
  <si>
    <t>Deadline: June 3, 2022</t>
  </si>
  <si>
    <t>WAG Seniors (max. 5)</t>
  </si>
  <si>
    <t>WAG Juniors (max. 5)</t>
  </si>
  <si>
    <t>1st WAG Austrian Team Challenge 2022</t>
  </si>
  <si>
    <t>Prices/P/N</t>
  </si>
  <si>
    <t>Federation:</t>
  </si>
  <si>
    <t>Coaches (1-4)</t>
  </si>
  <si>
    <t>Farewell Banquet</t>
  </si>
  <si>
    <t>Nr. of Tickets</t>
  </si>
  <si>
    <t>Farwell banquet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</si>
</sst>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\-&quot;€&quot;\ * #,##0.00_-;_-&quot;€&quot;\ * &quot;-&quot;??_-;_-@_-"/>
    <numFmt numFmtId="165" formatCode="_([$€]* #,##0.00_);_([$€]* \(#,##0.00\);_([$€]* &quot;-&quot;??_);_(@_)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color indexed="10"/>
      <name val="Wingdings"/>
      <charset val="2"/>
    </font>
    <font>
      <sz val="9"/>
      <color indexed="10"/>
      <name val="Verdana"/>
      <family val="2"/>
    </font>
    <font>
      <u/>
      <sz val="10"/>
      <color theme="10"/>
      <name val="Arial"/>
      <family val="2"/>
    </font>
    <font>
      <b/>
      <shadow/>
      <sz val="14"/>
      <color indexed="18"/>
      <name val="Calibri"/>
      <family val="2"/>
      <scheme val="minor"/>
    </font>
    <font>
      <sz val="9"/>
      <color indexed="10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shadow/>
      <sz val="11"/>
      <name val="Calibri"/>
      <family val="2"/>
      <scheme val="minor"/>
    </font>
    <font>
      <b/>
      <sz val="14"/>
      <name val="Calibri"/>
      <family val="2"/>
      <scheme val="minor"/>
    </font>
    <font>
      <sz val="13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2"/>
      <name val="Calibri"/>
      <family val="2"/>
      <scheme val="minor"/>
    </font>
    <font>
      <b/>
      <shadow/>
      <sz val="16"/>
      <color indexed="39"/>
      <name val="Calibri"/>
      <family val="2"/>
      <scheme val="minor"/>
    </font>
    <font>
      <sz val="16"/>
      <color indexed="39"/>
      <name val="Calibri"/>
      <family val="2"/>
      <scheme val="minor"/>
    </font>
    <font>
      <shadow/>
      <sz val="12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3"/>
      <name val="Calibri"/>
      <family val="2"/>
      <scheme val="minor"/>
    </font>
    <font>
      <b/>
      <i/>
      <sz val="13.5"/>
      <color indexed="1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4"/>
      <name val="Calibri"/>
      <family val="2"/>
      <scheme val="minor"/>
    </font>
    <font>
      <sz val="16"/>
      <name val="Calibri"/>
      <family val="2"/>
      <scheme val="minor"/>
    </font>
    <font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165" fontId="2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2" fillId="0" borderId="0"/>
    <xf numFmtId="0" fontId="30" fillId="0" borderId="0"/>
  </cellStyleXfs>
  <cellXfs count="345">
    <xf numFmtId="0" fontId="0" fillId="0" borderId="0" xfId="0"/>
    <xf numFmtId="0" fontId="4" fillId="0" borderId="0" xfId="0" applyFont="1" applyProtection="1"/>
    <xf numFmtId="0" fontId="7" fillId="0" borderId="0" xfId="0" applyFont="1" applyAlignment="1" applyProtection="1">
      <alignment horizontal="center"/>
    </xf>
    <xf numFmtId="0" fontId="8" fillId="0" borderId="0" xfId="0" applyFont="1" applyProtection="1"/>
    <xf numFmtId="0" fontId="9" fillId="0" borderId="0" xfId="0" applyFont="1" applyAlignment="1" applyProtection="1"/>
    <xf numFmtId="0" fontId="10" fillId="0" borderId="0" xfId="0" applyFont="1" applyAlignment="1" applyProtection="1"/>
    <xf numFmtId="0" fontId="10" fillId="0" borderId="0" xfId="0" applyFont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10" fillId="0" borderId="7" xfId="0" applyFont="1" applyBorder="1" applyAlignment="1" applyProtection="1"/>
    <xf numFmtId="0" fontId="10" fillId="0" borderId="7" xfId="0" applyFont="1" applyBorder="1" applyAlignment="1" applyProtection="1">
      <alignment horizontal="center"/>
    </xf>
    <xf numFmtId="0" fontId="10" fillId="0" borderId="0" xfId="0" applyFont="1" applyBorder="1" applyAlignment="1" applyProtection="1"/>
    <xf numFmtId="0" fontId="10" fillId="0" borderId="8" xfId="0" applyFont="1" applyBorder="1" applyAlignment="1" applyProtection="1"/>
    <xf numFmtId="0" fontId="12" fillId="0" borderId="7" xfId="0" applyFont="1" applyBorder="1" applyAlignment="1" applyProtection="1"/>
    <xf numFmtId="0" fontId="12" fillId="0" borderId="7" xfId="0" applyFont="1" applyBorder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13" fillId="0" borderId="0" xfId="0" applyFont="1" applyBorder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5" fillId="0" borderId="2" xfId="0" applyFont="1" applyBorder="1" applyAlignment="1" applyProtection="1">
      <alignment horizontal="center" shrinkToFit="1"/>
      <protection locked="0"/>
    </xf>
    <xf numFmtId="0" fontId="15" fillId="0" borderId="0" xfId="0" applyFont="1" applyAlignment="1" applyProtection="1">
      <alignment horizontal="left" vertical="center" wrapText="1"/>
    </xf>
    <xf numFmtId="0" fontId="15" fillId="0" borderId="0" xfId="0" applyFont="1" applyAlignment="1" applyProtection="1">
      <alignment horizontal="center"/>
    </xf>
    <xf numFmtId="0" fontId="10" fillId="0" borderId="0" xfId="0" applyFont="1" applyProtection="1"/>
    <xf numFmtId="0" fontId="15" fillId="0" borderId="0" xfId="0" applyFont="1" applyAlignment="1" applyProtection="1"/>
    <xf numFmtId="0" fontId="10" fillId="0" borderId="0" xfId="0" applyFont="1" applyBorder="1" applyAlignment="1" applyProtection="1">
      <alignment vertical="top" wrapText="1"/>
    </xf>
    <xf numFmtId="0" fontId="17" fillId="0" borderId="0" xfId="0" applyFont="1" applyAlignment="1" applyProtection="1"/>
    <xf numFmtId="0" fontId="17" fillId="0" borderId="0" xfId="0" applyFont="1" applyBorder="1" applyAlignment="1" applyProtection="1"/>
    <xf numFmtId="0" fontId="17" fillId="0" borderId="9" xfId="0" applyFont="1" applyBorder="1" applyAlignment="1" applyProtection="1">
      <protection locked="0"/>
    </xf>
    <xf numFmtId="0" fontId="10" fillId="0" borderId="0" xfId="0" applyFont="1" applyBorder="1" applyAlignment="1" applyProtection="1">
      <alignment horizontal="right" vertical="top" wrapText="1"/>
    </xf>
    <xf numFmtId="0" fontId="10" fillId="0" borderId="0" xfId="0" applyFont="1" applyAlignment="1" applyProtection="1">
      <alignment horizontal="right" vertical="top" wrapText="1"/>
    </xf>
    <xf numFmtId="0" fontId="15" fillId="0" borderId="0" xfId="0" applyFont="1" applyProtection="1"/>
    <xf numFmtId="0" fontId="15" fillId="0" borderId="0" xfId="0" applyFont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 vertical="center" wrapText="1"/>
    </xf>
    <xf numFmtId="0" fontId="19" fillId="0" borderId="0" xfId="0" applyFont="1" applyFill="1" applyAlignment="1" applyProtection="1">
      <alignment horizontal="center" vertical="center" wrapText="1"/>
    </xf>
    <xf numFmtId="0" fontId="10" fillId="0" borderId="0" xfId="0" quotePrefix="1" applyFont="1" applyProtection="1"/>
    <xf numFmtId="0" fontId="15" fillId="0" borderId="0" xfId="0" applyFont="1" applyBorder="1" applyAlignment="1" applyProtection="1"/>
    <xf numFmtId="0" fontId="14" fillId="0" borderId="0" xfId="0" applyFont="1" applyBorder="1" applyAlignment="1" applyProtection="1">
      <alignment horizontal="center"/>
    </xf>
    <xf numFmtId="0" fontId="10" fillId="0" borderId="0" xfId="0" applyFont="1" applyAlignment="1" applyProtection="1">
      <alignment horizontal="left" indent="7"/>
    </xf>
    <xf numFmtId="0" fontId="23" fillId="0" borderId="0" xfId="2" applyFont="1" applyAlignment="1" applyProtection="1">
      <alignment horizontal="left" indent="7"/>
    </xf>
    <xf numFmtId="0" fontId="12" fillId="0" borderId="0" xfId="0" applyFont="1" applyBorder="1" applyAlignment="1" applyProtection="1"/>
    <xf numFmtId="0" fontId="24" fillId="0" borderId="0" xfId="0" applyFont="1" applyAlignment="1" applyProtection="1">
      <alignment horizontal="center"/>
    </xf>
    <xf numFmtId="0" fontId="25" fillId="0" borderId="0" xfId="0" applyFont="1" applyFill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vertical="center" wrapText="1"/>
    </xf>
    <xf numFmtId="0" fontId="10" fillId="0" borderId="0" xfId="0" applyFont="1" applyBorder="1" applyProtection="1"/>
    <xf numFmtId="0" fontId="17" fillId="0" borderId="0" xfId="0" applyFont="1" applyProtection="1"/>
    <xf numFmtId="0" fontId="17" fillId="0" borderId="0" xfId="0" applyFont="1" applyAlignment="1" applyProtection="1">
      <alignment horizontal="center"/>
    </xf>
    <xf numFmtId="0" fontId="10" fillId="0" borderId="1" xfId="0" applyFont="1" applyBorder="1" applyAlignment="1" applyProtection="1">
      <alignment vertical="top" wrapText="1"/>
    </xf>
    <xf numFmtId="165" fontId="10" fillId="0" borderId="0" xfId="1" applyFont="1" applyProtection="1"/>
    <xf numFmtId="14" fontId="15" fillId="0" borderId="0" xfId="0" applyNumberFormat="1" applyFont="1" applyAlignment="1" applyProtection="1">
      <alignment horizontal="right"/>
    </xf>
    <xf numFmtId="165" fontId="10" fillId="0" borderId="0" xfId="1" applyFont="1" applyBorder="1" applyAlignment="1" applyProtection="1">
      <alignment vertical="top" wrapText="1"/>
    </xf>
    <xf numFmtId="165" fontId="10" fillId="0" borderId="0" xfId="1" applyFont="1" applyFill="1" applyBorder="1" applyAlignment="1" applyProtection="1">
      <alignment vertical="top" wrapText="1"/>
    </xf>
    <xf numFmtId="0" fontId="10" fillId="0" borderId="32" xfId="0" applyFont="1" applyBorder="1" applyProtection="1"/>
    <xf numFmtId="0" fontId="27" fillId="0" borderId="7" xfId="0" applyFont="1" applyBorder="1" applyAlignment="1" applyProtection="1">
      <alignment horizontal="center"/>
    </xf>
    <xf numFmtId="0" fontId="27" fillId="0" borderId="7" xfId="0" applyFont="1" applyBorder="1" applyAlignment="1" applyProtection="1"/>
    <xf numFmtId="0" fontId="15" fillId="0" borderId="0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vertical="top" wrapText="1"/>
    </xf>
    <xf numFmtId="0" fontId="15" fillId="0" borderId="0" xfId="0" applyFont="1" applyBorder="1" applyAlignment="1" applyProtection="1">
      <alignment vertical="top" wrapText="1"/>
    </xf>
    <xf numFmtId="0" fontId="15" fillId="0" borderId="0" xfId="0" applyFont="1" applyBorder="1" applyAlignment="1" applyProtection="1">
      <alignment horizontal="center" vertical="top" wrapText="1"/>
    </xf>
    <xf numFmtId="165" fontId="27" fillId="0" borderId="0" xfId="0" applyNumberFormat="1" applyFont="1" applyProtection="1"/>
    <xf numFmtId="0" fontId="27" fillId="0" borderId="0" xfId="0" applyFont="1" applyBorder="1" applyAlignment="1" applyProtection="1">
      <alignment vertical="top" wrapText="1"/>
    </xf>
    <xf numFmtId="165" fontId="19" fillId="0" borderId="0" xfId="0" applyNumberFormat="1" applyFont="1" applyProtection="1"/>
    <xf numFmtId="0" fontId="16" fillId="0" borderId="11" xfId="0" applyFont="1" applyBorder="1" applyAlignment="1" applyProtection="1">
      <alignment horizontal="center" vertical="top" wrapText="1"/>
    </xf>
    <xf numFmtId="0" fontId="16" fillId="0" borderId="12" xfId="0" applyFont="1" applyBorder="1" applyAlignment="1" applyProtection="1">
      <alignment horizontal="center" vertical="top" wrapText="1"/>
    </xf>
    <xf numFmtId="0" fontId="16" fillId="0" borderId="13" xfId="0" applyFont="1" applyBorder="1" applyAlignment="1" applyProtection="1">
      <alignment horizontal="center" vertical="top" wrapText="1"/>
    </xf>
    <xf numFmtId="165" fontId="10" fillId="0" borderId="1" xfId="1" applyFont="1" applyBorder="1" applyAlignment="1" applyProtection="1">
      <alignment vertical="top" wrapText="1"/>
    </xf>
    <xf numFmtId="165" fontId="10" fillId="0" borderId="3" xfId="1" applyFont="1" applyBorder="1" applyAlignment="1" applyProtection="1">
      <alignment vertical="top" wrapText="1"/>
    </xf>
    <xf numFmtId="0" fontId="17" fillId="0" borderId="0" xfId="0" applyFont="1" applyAlignment="1" applyProtection="1">
      <alignment horizontal="right"/>
    </xf>
    <xf numFmtId="0" fontId="19" fillId="0" borderId="0" xfId="0" applyFont="1" applyProtection="1"/>
    <xf numFmtId="0" fontId="15" fillId="0" borderId="0" xfId="0" applyFont="1" applyAlignment="1" applyProtection="1">
      <alignment horizontal="right"/>
    </xf>
    <xf numFmtId="0" fontId="17" fillId="0" borderId="7" xfId="0" applyFont="1" applyBorder="1" applyAlignment="1" applyProtection="1"/>
    <xf numFmtId="0" fontId="17" fillId="0" borderId="0" xfId="0" applyFont="1" applyBorder="1" applyAlignment="1" applyProtection="1">
      <alignment horizontal="center"/>
    </xf>
    <xf numFmtId="0" fontId="4" fillId="0" borderId="0" xfId="0" applyFont="1" applyAlignment="1" applyProtection="1"/>
    <xf numFmtId="0" fontId="8" fillId="0" borderId="0" xfId="0" applyFont="1" applyAlignment="1" applyProtection="1"/>
    <xf numFmtId="0" fontId="27" fillId="0" borderId="11" xfId="0" applyFont="1" applyBorder="1" applyAlignment="1" applyProtection="1">
      <alignment vertical="top"/>
    </xf>
    <xf numFmtId="0" fontId="27" fillId="0" borderId="12" xfId="0" applyFont="1" applyBorder="1" applyAlignment="1" applyProtection="1">
      <alignment horizontal="center" vertical="top"/>
    </xf>
    <xf numFmtId="0" fontId="27" fillId="0" borderId="13" xfId="0" applyFont="1" applyBorder="1" applyAlignment="1" applyProtection="1">
      <alignment horizontal="center" vertical="top"/>
    </xf>
    <xf numFmtId="0" fontId="17" fillId="0" borderId="1" xfId="0" applyFont="1" applyBorder="1" applyAlignment="1" applyProtection="1">
      <alignment vertical="top"/>
    </xf>
    <xf numFmtId="0" fontId="17" fillId="0" borderId="3" xfId="0" applyFont="1" applyBorder="1" applyAlignment="1" applyProtection="1">
      <alignment vertical="top"/>
    </xf>
    <xf numFmtId="0" fontId="27" fillId="0" borderId="0" xfId="0" applyFont="1" applyAlignment="1" applyProtection="1"/>
    <xf numFmtId="0" fontId="17" fillId="0" borderId="0" xfId="0" applyFont="1" applyFill="1" applyBorder="1" applyAlignment="1" applyProtection="1">
      <alignment horizontal="right" vertical="top"/>
    </xf>
    <xf numFmtId="165" fontId="15" fillId="0" borderId="0" xfId="1" applyFont="1" applyAlignment="1" applyProtection="1"/>
    <xf numFmtId="0" fontId="19" fillId="0" borderId="0" xfId="0" applyFont="1" applyAlignment="1" applyProtection="1">
      <alignment horizontal="right"/>
    </xf>
    <xf numFmtId="165" fontId="15" fillId="0" borderId="0" xfId="1" applyFont="1" applyProtection="1"/>
    <xf numFmtId="0" fontId="19" fillId="0" borderId="24" xfId="0" applyFont="1" applyBorder="1" applyProtection="1"/>
    <xf numFmtId="165" fontId="19" fillId="0" borderId="10" xfId="1" applyFont="1" applyBorder="1" applyProtection="1"/>
    <xf numFmtId="0" fontId="19" fillId="0" borderId="11" xfId="0" applyFont="1" applyBorder="1" applyAlignment="1" applyProtection="1">
      <alignment horizontal="justify" vertical="top" wrapText="1"/>
    </xf>
    <xf numFmtId="0" fontId="19" fillId="0" borderId="12" xfId="0" applyFont="1" applyBorder="1" applyAlignment="1" applyProtection="1">
      <alignment horizontal="justify" vertical="top" wrapText="1"/>
    </xf>
    <xf numFmtId="0" fontId="19" fillId="0" borderId="17" xfId="0" applyFont="1" applyBorder="1" applyAlignment="1" applyProtection="1">
      <alignment horizontal="center" vertical="center"/>
    </xf>
    <xf numFmtId="0" fontId="19" fillId="0" borderId="13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vertical="center" wrapText="1"/>
    </xf>
    <xf numFmtId="0" fontId="15" fillId="0" borderId="5" xfId="0" applyFont="1" applyBorder="1" applyAlignment="1" applyProtection="1">
      <alignment horizontal="justify" vertical="top" wrapText="1"/>
    </xf>
    <xf numFmtId="0" fontId="15" fillId="0" borderId="20" xfId="0" applyFont="1" applyBorder="1" applyAlignment="1" applyProtection="1">
      <alignment vertical="center"/>
    </xf>
    <xf numFmtId="0" fontId="15" fillId="0" borderId="30" xfId="0" applyFont="1" applyBorder="1" applyAlignment="1" applyProtection="1">
      <alignment vertical="center"/>
    </xf>
    <xf numFmtId="0" fontId="15" fillId="0" borderId="6" xfId="0" applyFont="1" applyBorder="1" applyAlignment="1" applyProtection="1">
      <alignment vertical="center"/>
    </xf>
    <xf numFmtId="0" fontId="19" fillId="0" borderId="12" xfId="0" applyFont="1" applyBorder="1" applyAlignment="1" applyProtection="1">
      <alignment horizontal="center"/>
    </xf>
    <xf numFmtId="0" fontId="10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29" fillId="0" borderId="0" xfId="0" applyFont="1" applyAlignment="1" applyProtection="1"/>
    <xf numFmtId="0" fontId="19" fillId="0" borderId="19" xfId="0" applyFont="1" applyBorder="1" applyAlignment="1" applyProtection="1">
      <alignment horizontal="center"/>
    </xf>
    <xf numFmtId="0" fontId="15" fillId="0" borderId="1" xfId="0" applyFont="1" applyBorder="1" applyAlignment="1" applyProtection="1">
      <alignment shrinkToFit="1"/>
      <protection locked="0"/>
    </xf>
    <xf numFmtId="0" fontId="15" fillId="0" borderId="3" xfId="0" applyFont="1" applyBorder="1" applyAlignment="1" applyProtection="1">
      <alignment shrinkToFit="1"/>
      <protection locked="0"/>
    </xf>
    <xf numFmtId="0" fontId="15" fillId="0" borderId="4" xfId="0" applyFont="1" applyBorder="1" applyAlignment="1" applyProtection="1">
      <alignment shrinkToFit="1"/>
      <protection locked="0"/>
    </xf>
    <xf numFmtId="0" fontId="17" fillId="0" borderId="1" xfId="0" applyFont="1" applyBorder="1" applyAlignment="1" applyProtection="1">
      <alignment vertical="top" shrinkToFit="1"/>
    </xf>
    <xf numFmtId="0" fontId="17" fillId="0" borderId="3" xfId="0" applyFont="1" applyBorder="1" applyAlignment="1" applyProtection="1">
      <alignment vertical="top" shrinkToFit="1"/>
    </xf>
    <xf numFmtId="0" fontId="19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 vertical="top" wrapText="1"/>
      <protection locked="0"/>
    </xf>
    <xf numFmtId="14" fontId="15" fillId="0" borderId="2" xfId="0" applyNumberFormat="1" applyFont="1" applyBorder="1" applyAlignment="1" applyProtection="1">
      <alignment horizontal="center" vertical="top" shrinkToFit="1"/>
      <protection locked="0"/>
    </xf>
    <xf numFmtId="0" fontId="15" fillId="0" borderId="2" xfId="0" applyFont="1" applyBorder="1" applyAlignment="1" applyProtection="1">
      <alignment horizontal="center" vertical="top" shrinkToFit="1"/>
      <protection locked="0"/>
    </xf>
    <xf numFmtId="0" fontId="17" fillId="0" borderId="1" xfId="0" applyFont="1" applyBorder="1" applyAlignment="1" applyProtection="1">
      <alignment horizontal="center" vertical="top"/>
      <protection locked="0"/>
    </xf>
    <xf numFmtId="20" fontId="17" fillId="0" borderId="1" xfId="0" applyNumberFormat="1" applyFont="1" applyBorder="1" applyAlignment="1" applyProtection="1">
      <alignment horizontal="center" vertical="top"/>
      <protection locked="0"/>
    </xf>
    <xf numFmtId="0" fontId="17" fillId="0" borderId="3" xfId="0" applyFont="1" applyBorder="1" applyAlignment="1" applyProtection="1">
      <alignment horizontal="center" vertical="top"/>
      <protection locked="0"/>
    </xf>
    <xf numFmtId="20" fontId="17" fillId="0" borderId="3" xfId="0" applyNumberFormat="1" applyFont="1" applyBorder="1" applyAlignment="1" applyProtection="1">
      <alignment horizontal="center" vertical="top"/>
      <protection locked="0"/>
    </xf>
    <xf numFmtId="0" fontId="17" fillId="0" borderId="2" xfId="0" applyFont="1" applyBorder="1" applyAlignment="1" applyProtection="1">
      <alignment horizontal="center" vertical="top"/>
      <protection locked="0"/>
    </xf>
    <xf numFmtId="0" fontId="17" fillId="0" borderId="4" xfId="0" applyFont="1" applyBorder="1" applyAlignment="1" applyProtection="1">
      <alignment horizontal="center" vertical="top"/>
      <protection locked="0"/>
    </xf>
    <xf numFmtId="14" fontId="17" fillId="0" borderId="1" xfId="0" applyNumberFormat="1" applyFont="1" applyBorder="1" applyAlignment="1" applyProtection="1">
      <alignment horizontal="left" vertical="top"/>
      <protection locked="0"/>
    </xf>
    <xf numFmtId="14" fontId="17" fillId="0" borderId="3" xfId="0" applyNumberFormat="1" applyFont="1" applyBorder="1" applyAlignment="1" applyProtection="1">
      <alignment horizontal="left" vertical="top"/>
      <protection locked="0"/>
    </xf>
    <xf numFmtId="0" fontId="10" fillId="0" borderId="2" xfId="0" applyFont="1" applyBorder="1" applyAlignment="1" applyProtection="1">
      <alignment vertical="top" shrinkToFit="1"/>
      <protection locked="0"/>
    </xf>
    <xf numFmtId="0" fontId="10" fillId="0" borderId="4" xfId="0" applyFont="1" applyBorder="1" applyAlignment="1" applyProtection="1">
      <alignment vertical="top" shrinkToFit="1"/>
      <protection locked="0"/>
    </xf>
    <xf numFmtId="0" fontId="10" fillId="0" borderId="0" xfId="0" applyFont="1" applyAlignment="1" applyProtection="1"/>
    <xf numFmtId="0" fontId="15" fillId="2" borderId="2" xfId="0" applyFont="1" applyFill="1" applyBorder="1" applyAlignment="1" applyProtection="1">
      <alignment horizontal="center" shrinkToFit="1"/>
    </xf>
    <xf numFmtId="0" fontId="19" fillId="0" borderId="12" xfId="0" applyFont="1" applyBorder="1" applyAlignment="1" applyProtection="1">
      <alignment horizontal="justify" vertical="top"/>
    </xf>
    <xf numFmtId="0" fontId="15" fillId="0" borderId="1" xfId="0" applyFont="1" applyBorder="1" applyAlignment="1" applyProtection="1">
      <alignment horizontal="justify" vertical="top" shrinkToFit="1"/>
      <protection locked="0"/>
    </xf>
    <xf numFmtId="0" fontId="2" fillId="0" borderId="1" xfId="0" applyFont="1" applyBorder="1" applyAlignment="1" applyProtection="1">
      <alignment shrinkToFit="1"/>
      <protection locked="0"/>
    </xf>
    <xf numFmtId="0" fontId="15" fillId="0" borderId="40" xfId="0" applyFont="1" applyBorder="1" applyAlignment="1" applyProtection="1">
      <alignment horizontal="justify" vertical="top" wrapText="1"/>
    </xf>
    <xf numFmtId="0" fontId="2" fillId="0" borderId="41" xfId="0" applyFont="1" applyBorder="1" applyAlignment="1" applyProtection="1">
      <alignment shrinkToFit="1"/>
      <protection locked="0"/>
    </xf>
    <xf numFmtId="0" fontId="15" fillId="0" borderId="41" xfId="0" applyFont="1" applyBorder="1" applyAlignment="1" applyProtection="1">
      <alignment horizontal="justify" vertical="top" shrinkToFit="1"/>
      <protection locked="0"/>
    </xf>
    <xf numFmtId="0" fontId="19" fillId="0" borderId="13" xfId="0" applyFont="1" applyBorder="1" applyProtection="1"/>
    <xf numFmtId="0" fontId="21" fillId="0" borderId="0" xfId="0" applyFont="1" applyAlignment="1" applyProtection="1">
      <alignment horizontal="center"/>
    </xf>
    <xf numFmtId="0" fontId="10" fillId="0" borderId="0" xfId="0" applyFont="1" applyAlignment="1" applyProtection="1"/>
    <xf numFmtId="0" fontId="2" fillId="0" borderId="0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vertical="top" shrinkToFit="1"/>
      <protection locked="0"/>
    </xf>
    <xf numFmtId="0" fontId="15" fillId="0" borderId="9" xfId="0" applyFont="1" applyBorder="1" applyAlignment="1" applyProtection="1">
      <alignment horizontal="center"/>
    </xf>
    <xf numFmtId="0" fontId="15" fillId="0" borderId="36" xfId="0" applyFont="1" applyFill="1" applyBorder="1" applyAlignment="1" applyProtection="1">
      <alignment horizontal="center" shrinkToFit="1"/>
      <protection locked="0"/>
    </xf>
    <xf numFmtId="0" fontId="15" fillId="0" borderId="2" xfId="0" applyFont="1" applyFill="1" applyBorder="1" applyAlignment="1" applyProtection="1">
      <alignment horizontal="center" shrinkToFit="1"/>
      <protection locked="0"/>
    </xf>
    <xf numFmtId="0" fontId="15" fillId="0" borderId="0" xfId="0" applyFont="1" applyBorder="1" applyAlignment="1" applyProtection="1">
      <protection locked="0"/>
    </xf>
    <xf numFmtId="0" fontId="12" fillId="0" borderId="0" xfId="0" applyFont="1" applyFill="1" applyAlignment="1" applyProtection="1">
      <alignment horizontal="center" vertical="center" wrapText="1"/>
    </xf>
    <xf numFmtId="0" fontId="10" fillId="0" borderId="0" xfId="0" applyFont="1" applyAlignment="1" applyProtection="1"/>
    <xf numFmtId="0" fontId="0" fillId="3" borderId="0" xfId="0" applyFill="1" applyBorder="1"/>
    <xf numFmtId="0" fontId="10" fillId="3" borderId="0" xfId="0" applyFont="1" applyFill="1" applyBorder="1" applyAlignment="1" applyProtection="1">
      <alignment horizontal="center"/>
    </xf>
    <xf numFmtId="0" fontId="10" fillId="3" borderId="0" xfId="0" applyFont="1" applyFill="1" applyBorder="1" applyAlignment="1" applyProtection="1"/>
    <xf numFmtId="0" fontId="15" fillId="3" borderId="0" xfId="0" applyFont="1" applyFill="1" applyBorder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0" fontId="4" fillId="3" borderId="0" xfId="0" applyFont="1" applyFill="1" applyProtection="1"/>
    <xf numFmtId="0" fontId="9" fillId="3" borderId="0" xfId="0" applyFont="1" applyFill="1" applyAlignment="1" applyProtection="1"/>
    <xf numFmtId="0" fontId="10" fillId="3" borderId="0" xfId="0" applyFont="1" applyFill="1" applyAlignment="1" applyProtection="1"/>
    <xf numFmtId="0" fontId="8" fillId="3" borderId="0" xfId="0" applyFont="1" applyFill="1" applyProtection="1"/>
    <xf numFmtId="0" fontId="10" fillId="3" borderId="0" xfId="0" applyFont="1" applyFill="1" applyAlignment="1" applyProtection="1">
      <alignment horizontal="center"/>
    </xf>
    <xf numFmtId="0" fontId="10" fillId="3" borderId="7" xfId="0" applyFont="1" applyFill="1" applyBorder="1" applyAlignment="1" applyProtection="1">
      <alignment horizontal="center"/>
    </xf>
    <xf numFmtId="0" fontId="10" fillId="3" borderId="7" xfId="0" applyFont="1" applyFill="1" applyBorder="1" applyAlignment="1" applyProtection="1"/>
    <xf numFmtId="0" fontId="10" fillId="3" borderId="8" xfId="0" applyFont="1" applyFill="1" applyBorder="1" applyAlignment="1" applyProtection="1"/>
    <xf numFmtId="0" fontId="12" fillId="3" borderId="0" xfId="0" applyFont="1" applyFill="1" applyBorder="1" applyAlignment="1" applyProtection="1"/>
    <xf numFmtId="0" fontId="12" fillId="3" borderId="7" xfId="0" applyFont="1" applyFill="1" applyBorder="1" applyAlignment="1" applyProtection="1">
      <alignment horizontal="center"/>
    </xf>
    <xf numFmtId="0" fontId="12" fillId="3" borderId="7" xfId="0" applyFont="1" applyFill="1" applyBorder="1" applyAlignment="1" applyProtection="1"/>
    <xf numFmtId="0" fontId="24" fillId="3" borderId="0" xfId="0" applyFont="1" applyFill="1" applyAlignment="1" applyProtection="1">
      <alignment horizontal="center"/>
    </xf>
    <xf numFmtId="0" fontId="0" fillId="3" borderId="0" xfId="0" applyFill="1"/>
    <xf numFmtId="0" fontId="19" fillId="3" borderId="11" xfId="0" applyFont="1" applyFill="1" applyBorder="1" applyAlignment="1" applyProtection="1">
      <alignment horizontal="justify" vertical="top" wrapText="1"/>
    </xf>
    <xf numFmtId="0" fontId="19" fillId="3" borderId="12" xfId="0" applyFont="1" applyFill="1" applyBorder="1" applyAlignment="1" applyProtection="1">
      <alignment horizontal="justify" vertical="top"/>
    </xf>
    <xf numFmtId="0" fontId="19" fillId="3" borderId="12" xfId="0" applyFont="1" applyFill="1" applyBorder="1" applyAlignment="1" applyProtection="1">
      <alignment horizontal="justify" vertical="top" wrapText="1"/>
    </xf>
    <xf numFmtId="0" fontId="19" fillId="3" borderId="13" xfId="0" applyFont="1" applyFill="1" applyBorder="1" applyProtection="1"/>
    <xf numFmtId="0" fontId="0" fillId="3" borderId="0" xfId="0" applyFill="1" applyAlignment="1" applyProtection="1">
      <alignment horizontal="center"/>
    </xf>
    <xf numFmtId="0" fontId="0" fillId="3" borderId="0" xfId="0" applyFill="1" applyAlignment="1" applyProtection="1"/>
    <xf numFmtId="0" fontId="9" fillId="3" borderId="0" xfId="0" applyFont="1" applyFill="1" applyAlignment="1" applyProtection="1">
      <alignment horizontal="center"/>
    </xf>
    <xf numFmtId="0" fontId="19" fillId="3" borderId="0" xfId="0" applyFont="1" applyFill="1" applyBorder="1" applyProtection="1"/>
    <xf numFmtId="0" fontId="0" fillId="3" borderId="0" xfId="0" applyFill="1" applyBorder="1" applyAlignment="1" applyProtection="1">
      <alignment horizontal="center" vertical="center" wrapText="1"/>
    </xf>
    <xf numFmtId="0" fontId="0" fillId="3" borderId="0" xfId="0" applyFill="1" applyBorder="1" applyAlignment="1" applyProtection="1">
      <alignment horizontal="center"/>
    </xf>
    <xf numFmtId="0" fontId="0" fillId="3" borderId="0" xfId="0" applyFill="1" applyBorder="1" applyAlignment="1" applyProtection="1"/>
    <xf numFmtId="0" fontId="0" fillId="3" borderId="5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5" fillId="0" borderId="38" xfId="0" applyFont="1" applyBorder="1" applyAlignment="1" applyProtection="1">
      <alignment vertical="top" wrapText="1"/>
    </xf>
    <xf numFmtId="0" fontId="15" fillId="0" borderId="1" xfId="0" applyFont="1" applyBorder="1" applyAlignment="1" applyProtection="1">
      <alignment shrinkToFit="1"/>
      <protection locked="0"/>
    </xf>
    <xf numFmtId="165" fontId="19" fillId="0" borderId="0" xfId="0" applyNumberFormat="1" applyFont="1" applyBorder="1" applyProtection="1"/>
    <xf numFmtId="165" fontId="15" fillId="0" borderId="33" xfId="1" applyFont="1" applyBorder="1" applyAlignment="1" applyProtection="1"/>
    <xf numFmtId="0" fontId="15" fillId="0" borderId="6" xfId="0" applyFont="1" applyBorder="1" applyAlignment="1" applyProtection="1">
      <alignment horizontal="justify" vertical="top" wrapText="1"/>
    </xf>
    <xf numFmtId="0" fontId="15" fillId="0" borderId="3" xfId="0" applyFont="1" applyBorder="1" applyAlignment="1" applyProtection="1">
      <alignment horizontal="justify" vertical="top" shrinkToFit="1"/>
      <protection locked="0"/>
    </xf>
    <xf numFmtId="0" fontId="2" fillId="0" borderId="3" xfId="0" applyFont="1" applyBorder="1" applyAlignment="1" applyProtection="1">
      <alignment shrinkToFit="1"/>
      <protection locked="0"/>
    </xf>
    <xf numFmtId="0" fontId="15" fillId="0" borderId="4" xfId="0" applyFont="1" applyFill="1" applyBorder="1" applyAlignment="1" applyProtection="1">
      <alignment horizontal="center" shrinkToFit="1"/>
      <protection locked="0"/>
    </xf>
    <xf numFmtId="0" fontId="15" fillId="0" borderId="48" xfId="0" applyFont="1" applyBorder="1" applyAlignment="1" applyProtection="1">
      <alignment horizontal="justify" vertical="top" shrinkToFit="1"/>
      <protection locked="0"/>
    </xf>
    <xf numFmtId="20" fontId="15" fillId="0" borderId="0" xfId="0" applyNumberFormat="1" applyFont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15" fillId="0" borderId="0" xfId="0" applyFont="1" applyBorder="1" applyAlignment="1" applyProtection="1">
      <alignment horizontal="center" shrinkToFit="1"/>
    </xf>
    <xf numFmtId="0" fontId="15" fillId="0" borderId="0" xfId="0" applyFont="1" applyBorder="1" applyAlignment="1" applyProtection="1">
      <alignment horizontal="right" vertical="top" wrapText="1"/>
    </xf>
    <xf numFmtId="0" fontId="15" fillId="0" borderId="32" xfId="0" applyFont="1" applyBorder="1" applyAlignment="1" applyProtection="1">
      <alignment horizontal="right" vertical="top" wrapText="1"/>
    </xf>
    <xf numFmtId="0" fontId="10" fillId="0" borderId="0" xfId="0" applyFont="1" applyAlignment="1" applyProtection="1">
      <alignment horizontal="center"/>
    </xf>
    <xf numFmtId="0" fontId="26" fillId="0" borderId="0" xfId="0" applyFont="1" applyFill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 vertical="center" wrapText="1"/>
    </xf>
    <xf numFmtId="0" fontId="15" fillId="0" borderId="6" xfId="0" applyFont="1" applyBorder="1" applyAlignment="1" applyProtection="1">
      <alignment vertical="top" wrapText="1"/>
    </xf>
    <xf numFmtId="0" fontId="0" fillId="0" borderId="3" xfId="0" applyBorder="1" applyAlignment="1" applyProtection="1">
      <alignment vertical="top" wrapText="1"/>
    </xf>
    <xf numFmtId="0" fontId="15" fillId="0" borderId="3" xfId="0" applyFont="1" applyBorder="1" applyAlignment="1" applyProtection="1">
      <alignment horizontal="center" vertical="top" wrapText="1"/>
      <protection locked="0"/>
    </xf>
    <xf numFmtId="0" fontId="0" fillId="0" borderId="4" xfId="0" applyBorder="1" applyAlignment="1" applyProtection="1">
      <alignment horizontal="center" vertical="top" wrapText="1"/>
      <protection locked="0"/>
    </xf>
    <xf numFmtId="0" fontId="15" fillId="0" borderId="1" xfId="0" applyFont="1" applyBorder="1" applyAlignment="1" applyProtection="1">
      <alignment horizontal="center" vertical="top" wrapText="1"/>
      <protection locked="0"/>
    </xf>
    <xf numFmtId="0" fontId="0" fillId="0" borderId="2" xfId="0" applyBorder="1" applyAlignment="1" applyProtection="1">
      <alignment horizontal="center" vertical="top" wrapText="1"/>
      <protection locked="0"/>
    </xf>
    <xf numFmtId="0" fontId="20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 applyProtection="1">
      <alignment horizontal="center"/>
    </xf>
    <xf numFmtId="0" fontId="0" fillId="0" borderId="0" xfId="0" applyAlignment="1" applyProtection="1"/>
    <xf numFmtId="0" fontId="19" fillId="0" borderId="38" xfId="0" applyFont="1" applyBorder="1" applyAlignment="1" applyProtection="1">
      <alignment vertical="top" wrapText="1"/>
    </xf>
    <xf numFmtId="0" fontId="0" fillId="0" borderId="39" xfId="0" applyBorder="1" applyAlignment="1" applyProtection="1">
      <alignment vertical="top" wrapText="1"/>
    </xf>
    <xf numFmtId="0" fontId="15" fillId="0" borderId="37" xfId="0" applyFont="1" applyBorder="1" applyAlignment="1" applyProtection="1">
      <alignment vertical="top" wrapText="1"/>
    </xf>
    <xf numFmtId="0" fontId="0" fillId="0" borderId="35" xfId="0" applyBorder="1" applyAlignment="1" applyProtection="1">
      <alignment vertical="top" wrapText="1"/>
    </xf>
    <xf numFmtId="0" fontId="15" fillId="0" borderId="11" xfId="0" applyFont="1" applyBorder="1" applyAlignment="1" applyProtection="1"/>
    <xf numFmtId="0" fontId="10" fillId="0" borderId="12" xfId="0" applyFont="1" applyBorder="1" applyAlignment="1" applyProtection="1"/>
    <xf numFmtId="0" fontId="19" fillId="0" borderId="25" xfId="0" applyNumberFormat="1" applyFont="1" applyBorder="1" applyAlignment="1" applyProtection="1">
      <alignment horizontal="left" shrinkToFit="1"/>
      <protection locked="0"/>
    </xf>
    <xf numFmtId="0" fontId="19" fillId="0" borderId="14" xfId="0" applyNumberFormat="1" applyFont="1" applyBorder="1" applyAlignment="1" applyProtection="1">
      <alignment horizontal="left" shrinkToFit="1"/>
      <protection locked="0"/>
    </xf>
    <xf numFmtId="0" fontId="28" fillId="0" borderId="0" xfId="0" applyFont="1" applyAlignment="1" applyProtection="1">
      <alignment horizontal="center"/>
    </xf>
    <xf numFmtId="0" fontId="15" fillId="0" borderId="5" xfId="0" applyFont="1" applyBorder="1" applyAlignment="1" applyProtection="1"/>
    <xf numFmtId="0" fontId="10" fillId="0" borderId="1" xfId="0" applyFont="1" applyBorder="1" applyAlignment="1" applyProtection="1"/>
    <xf numFmtId="0" fontId="15" fillId="0" borderId="1" xfId="0" applyNumberFormat="1" applyFont="1" applyBorder="1" applyAlignment="1" applyProtection="1">
      <alignment shrinkToFit="1"/>
      <protection locked="0"/>
    </xf>
    <xf numFmtId="0" fontId="15" fillId="0" borderId="2" xfId="0" applyNumberFormat="1" applyFont="1" applyBorder="1" applyAlignment="1" applyProtection="1">
      <alignment shrinkToFit="1"/>
      <protection locked="0"/>
    </xf>
    <xf numFmtId="0" fontId="15" fillId="0" borderId="6" xfId="0" applyFont="1" applyBorder="1" applyAlignment="1" applyProtection="1"/>
    <xf numFmtId="0" fontId="10" fillId="0" borderId="3" xfId="0" applyFont="1" applyBorder="1" applyAlignment="1" applyProtection="1"/>
    <xf numFmtId="0" fontId="15" fillId="0" borderId="3" xfId="0" applyNumberFormat="1" applyFont="1" applyBorder="1" applyAlignment="1" applyProtection="1">
      <alignment shrinkToFit="1"/>
      <protection locked="0"/>
    </xf>
    <xf numFmtId="0" fontId="15" fillId="0" borderId="4" xfId="0" applyNumberFormat="1" applyFont="1" applyBorder="1" applyAlignment="1" applyProtection="1">
      <alignment shrinkToFit="1"/>
      <protection locked="0"/>
    </xf>
    <xf numFmtId="0" fontId="15" fillId="0" borderId="39" xfId="0" applyFont="1" applyBorder="1" applyAlignment="1" applyProtection="1">
      <alignment horizontal="center" shrinkToFit="1"/>
    </xf>
    <xf numFmtId="0" fontId="15" fillId="0" borderId="33" xfId="0" applyFont="1" applyBorder="1" applyAlignment="1" applyProtection="1">
      <alignment horizontal="center" shrinkToFit="1"/>
    </xf>
    <xf numFmtId="0" fontId="15" fillId="0" borderId="20" xfId="0" applyFont="1" applyBorder="1" applyAlignment="1" applyProtection="1"/>
    <xf numFmtId="0" fontId="15" fillId="0" borderId="28" xfId="0" applyFont="1" applyBorder="1" applyAlignment="1" applyProtection="1"/>
    <xf numFmtId="0" fontId="15" fillId="0" borderId="5" xfId="0" applyFont="1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15" fillId="0" borderId="35" xfId="0" applyFont="1" applyBorder="1" applyAlignment="1" applyProtection="1">
      <alignment horizontal="center" shrinkToFit="1"/>
      <protection locked="0"/>
    </xf>
    <xf numFmtId="0" fontId="15" fillId="0" borderId="36" xfId="0" applyFont="1" applyBorder="1" applyAlignment="1" applyProtection="1">
      <alignment horizontal="center" shrinkToFit="1"/>
      <protection locked="0"/>
    </xf>
    <xf numFmtId="0" fontId="15" fillId="0" borderId="34" xfId="0" applyFont="1" applyBorder="1" applyAlignment="1" applyProtection="1">
      <alignment horizontal="center" shrinkToFit="1"/>
    </xf>
    <xf numFmtId="0" fontId="19" fillId="0" borderId="11" xfId="0" applyFont="1" applyBorder="1" applyAlignment="1" applyProtection="1">
      <alignment vertical="top" wrapText="1"/>
    </xf>
    <xf numFmtId="0" fontId="0" fillId="0" borderId="12" xfId="0" applyBorder="1" applyAlignment="1" applyProtection="1">
      <alignment vertical="top" wrapText="1"/>
    </xf>
    <xf numFmtId="0" fontId="15" fillId="0" borderId="45" xfId="0" applyFont="1" applyBorder="1" applyAlignment="1" applyProtection="1">
      <alignment horizontal="center" shrinkToFit="1"/>
    </xf>
    <xf numFmtId="0" fontId="15" fillId="0" borderId="46" xfId="0" applyFont="1" applyBorder="1" applyAlignment="1" applyProtection="1">
      <alignment horizontal="center" shrinkToFit="1"/>
    </xf>
    <xf numFmtId="1" fontId="15" fillId="0" borderId="1" xfId="0" applyNumberFormat="1" applyFont="1" applyBorder="1" applyAlignment="1" applyProtection="1">
      <alignment horizontal="center" shrinkToFit="1"/>
      <protection locked="0"/>
    </xf>
    <xf numFmtId="1" fontId="15" fillId="0" borderId="2" xfId="0" applyNumberFormat="1" applyFont="1" applyBorder="1" applyAlignment="1" applyProtection="1">
      <alignment horizontal="center" shrinkToFit="1"/>
      <protection locked="0"/>
    </xf>
    <xf numFmtId="20" fontId="15" fillId="0" borderId="34" xfId="0" applyNumberFormat="1" applyFont="1" applyBorder="1" applyAlignment="1" applyProtection="1">
      <alignment vertical="top" wrapText="1"/>
    </xf>
    <xf numFmtId="0" fontId="0" fillId="0" borderId="34" xfId="0" applyBorder="1" applyAlignment="1" applyProtection="1">
      <alignment vertical="top" wrapText="1"/>
    </xf>
    <xf numFmtId="0" fontId="27" fillId="0" borderId="1" xfId="0" applyFont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/>
    </xf>
    <xf numFmtId="0" fontId="17" fillId="0" borderId="51" xfId="0" applyFont="1" applyBorder="1" applyAlignment="1" applyProtection="1">
      <alignment horizontal="center"/>
    </xf>
    <xf numFmtId="0" fontId="27" fillId="0" borderId="1" xfId="0" applyFont="1" applyBorder="1" applyAlignment="1" applyProtection="1">
      <alignment horizontal="center"/>
    </xf>
    <xf numFmtId="0" fontId="27" fillId="0" borderId="0" xfId="0" applyFont="1" applyBorder="1" applyAlignment="1" applyProtection="1">
      <alignment vertical="top" wrapText="1"/>
    </xf>
    <xf numFmtId="0" fontId="17" fillId="0" borderId="0" xfId="0" applyFont="1" applyBorder="1" applyAlignment="1" applyProtection="1"/>
    <xf numFmtId="49" fontId="15" fillId="0" borderId="29" xfId="0" applyNumberFormat="1" applyFont="1" applyBorder="1" applyAlignment="1" applyProtection="1">
      <alignment horizontal="center" shrinkToFit="1"/>
    </xf>
    <xf numFmtId="0" fontId="10" fillId="0" borderId="23" xfId="0" applyNumberFormat="1" applyFont="1" applyBorder="1" applyAlignment="1" applyProtection="1">
      <alignment shrinkToFit="1"/>
    </xf>
    <xf numFmtId="0" fontId="10" fillId="0" borderId="16" xfId="0" applyNumberFormat="1" applyFont="1" applyBorder="1" applyAlignment="1" applyProtection="1">
      <alignment shrinkToFit="1"/>
    </xf>
    <xf numFmtId="0" fontId="15" fillId="0" borderId="0" xfId="0" applyFont="1" applyAlignment="1" applyProtection="1">
      <alignment horizontal="center" wrapText="1"/>
    </xf>
    <xf numFmtId="0" fontId="26" fillId="0" borderId="0" xfId="0" applyFont="1" applyFill="1" applyAlignment="1" applyProtection="1">
      <alignment horizontal="center" wrapText="1"/>
    </xf>
    <xf numFmtId="0" fontId="21" fillId="0" borderId="0" xfId="0" applyFont="1" applyAlignment="1" applyProtection="1">
      <alignment horizontal="center"/>
    </xf>
    <xf numFmtId="0" fontId="29" fillId="0" borderId="0" xfId="0" applyFont="1" applyAlignment="1" applyProtection="1"/>
    <xf numFmtId="0" fontId="10" fillId="0" borderId="0" xfId="0" applyFont="1" applyAlignment="1" applyProtection="1"/>
    <xf numFmtId="0" fontId="15" fillId="0" borderId="25" xfId="0" applyNumberFormat="1" applyFont="1" applyBorder="1" applyAlignment="1" applyProtection="1">
      <alignment horizontal="center" shrinkToFit="1"/>
    </xf>
    <xf numFmtId="0" fontId="10" fillId="0" borderId="18" xfId="0" applyNumberFormat="1" applyFont="1" applyBorder="1" applyAlignment="1" applyProtection="1">
      <alignment shrinkToFit="1"/>
    </xf>
    <xf numFmtId="0" fontId="10" fillId="0" borderId="14" xfId="0" applyNumberFormat="1" applyFont="1" applyBorder="1" applyAlignment="1" applyProtection="1">
      <alignment shrinkToFit="1"/>
    </xf>
    <xf numFmtId="0" fontId="15" fillId="0" borderId="17" xfId="0" applyFont="1" applyBorder="1" applyAlignment="1" applyProtection="1"/>
    <xf numFmtId="0" fontId="15" fillId="0" borderId="27" xfId="0" applyFont="1" applyBorder="1" applyAlignment="1" applyProtection="1"/>
    <xf numFmtId="0" fontId="16" fillId="0" borderId="42" xfId="0" applyFont="1" applyBorder="1" applyAlignment="1" applyProtection="1">
      <alignment horizontal="center" vertical="center" wrapText="1"/>
    </xf>
    <xf numFmtId="0" fontId="16" fillId="0" borderId="43" xfId="0" applyFont="1" applyBorder="1" applyAlignment="1" applyProtection="1">
      <alignment horizontal="center" vertical="center" wrapText="1"/>
    </xf>
    <xf numFmtId="0" fontId="16" fillId="0" borderId="37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left" vertical="top" wrapText="1"/>
    </xf>
    <xf numFmtId="0" fontId="9" fillId="0" borderId="0" xfId="0" applyFont="1" applyAlignment="1" applyProtection="1">
      <alignment horizontal="center"/>
    </xf>
    <xf numFmtId="0" fontId="9" fillId="0" borderId="0" xfId="0" applyFont="1" applyAlignment="1" applyProtection="1"/>
    <xf numFmtId="0" fontId="15" fillId="0" borderId="26" xfId="0" applyFont="1" applyBorder="1" applyAlignment="1" applyProtection="1">
      <alignment horizontal="center" shrinkToFit="1"/>
    </xf>
    <xf numFmtId="0" fontId="10" fillId="0" borderId="22" xfId="0" applyFont="1" applyBorder="1" applyAlignment="1" applyProtection="1">
      <alignment shrinkToFit="1"/>
    </xf>
    <xf numFmtId="0" fontId="10" fillId="0" borderId="15" xfId="0" applyFont="1" applyBorder="1" applyAlignment="1" applyProtection="1">
      <alignment shrinkToFit="1"/>
    </xf>
    <xf numFmtId="49" fontId="15" fillId="0" borderId="26" xfId="0" applyNumberFormat="1" applyFont="1" applyBorder="1" applyAlignment="1" applyProtection="1">
      <alignment horizontal="center" shrinkToFit="1"/>
    </xf>
    <xf numFmtId="0" fontId="10" fillId="0" borderId="22" xfId="0" applyNumberFormat="1" applyFont="1" applyBorder="1" applyAlignment="1" applyProtection="1">
      <alignment shrinkToFit="1"/>
    </xf>
    <xf numFmtId="0" fontId="10" fillId="0" borderId="15" xfId="0" applyNumberFormat="1" applyFont="1" applyBorder="1" applyAlignment="1" applyProtection="1">
      <alignment shrinkToFit="1"/>
    </xf>
    <xf numFmtId="0" fontId="10" fillId="0" borderId="28" xfId="0" applyFont="1" applyBorder="1" applyAlignment="1" applyProtection="1"/>
    <xf numFmtId="0" fontId="15" fillId="0" borderId="26" xfId="0" applyFont="1" applyBorder="1" applyAlignment="1" applyProtection="1">
      <alignment horizontal="center"/>
    </xf>
    <xf numFmtId="0" fontId="10" fillId="0" borderId="22" xfId="0" applyFont="1" applyBorder="1" applyAlignment="1" applyProtection="1">
      <alignment horizontal="center"/>
    </xf>
    <xf numFmtId="0" fontId="10" fillId="0" borderId="15" xfId="0" applyFont="1" applyBorder="1" applyAlignment="1" applyProtection="1">
      <alignment horizontal="center"/>
    </xf>
    <xf numFmtId="0" fontId="15" fillId="0" borderId="3" xfId="0" applyFont="1" applyBorder="1" applyAlignment="1" applyProtection="1">
      <alignment shrinkToFit="1"/>
      <protection locked="0"/>
    </xf>
    <xf numFmtId="49" fontId="15" fillId="0" borderId="29" xfId="0" applyNumberFormat="1" applyFont="1" applyBorder="1" applyAlignment="1" applyProtection="1">
      <alignment horizontal="center"/>
    </xf>
    <xf numFmtId="0" fontId="10" fillId="0" borderId="23" xfId="0" applyFont="1" applyBorder="1" applyAlignment="1" applyProtection="1">
      <alignment horizontal="center"/>
    </xf>
    <xf numFmtId="0" fontId="10" fillId="0" borderId="16" xfId="0" applyFont="1" applyBorder="1" applyAlignment="1" applyProtection="1">
      <alignment horizontal="center"/>
    </xf>
    <xf numFmtId="0" fontId="15" fillId="0" borderId="21" xfId="0" applyFont="1" applyBorder="1" applyAlignment="1" applyProtection="1"/>
    <xf numFmtId="0" fontId="10" fillId="0" borderId="31" xfId="0" applyFont="1" applyBorder="1" applyAlignment="1" applyProtection="1"/>
    <xf numFmtId="0" fontId="19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shrinkToFit="1"/>
      <protection locked="0"/>
    </xf>
    <xf numFmtId="0" fontId="0" fillId="0" borderId="0" xfId="0" applyAlignment="1" applyProtection="1">
      <alignment horizontal="center" vertical="center" wrapText="1"/>
    </xf>
    <xf numFmtId="0" fontId="12" fillId="0" borderId="0" xfId="0" applyFont="1" applyFill="1" applyAlignment="1" applyProtection="1">
      <alignment horizontal="center" vertical="center" wrapText="1"/>
    </xf>
    <xf numFmtId="0" fontId="19" fillId="0" borderId="7" xfId="0" applyFont="1" applyBorder="1" applyAlignment="1" applyProtection="1">
      <alignment horizontal="left"/>
    </xf>
    <xf numFmtId="0" fontId="0" fillId="0" borderId="7" xfId="0" applyBorder="1" applyAlignment="1" applyProtection="1">
      <alignment horizontal="left"/>
    </xf>
    <xf numFmtId="0" fontId="10" fillId="0" borderId="27" xfId="0" applyFont="1" applyBorder="1" applyAlignment="1" applyProtection="1"/>
    <xf numFmtId="0" fontId="15" fillId="0" borderId="25" xfId="0" applyFont="1" applyBorder="1" applyAlignment="1" applyProtection="1">
      <alignment horizontal="center"/>
    </xf>
    <xf numFmtId="0" fontId="10" fillId="0" borderId="18" xfId="0" applyFont="1" applyBorder="1" applyAlignment="1" applyProtection="1">
      <alignment horizontal="center"/>
    </xf>
    <xf numFmtId="0" fontId="10" fillId="0" borderId="14" xfId="0" applyFont="1" applyBorder="1" applyAlignment="1" applyProtection="1">
      <alignment horizontal="center"/>
    </xf>
    <xf numFmtId="0" fontId="19" fillId="0" borderId="12" xfId="0" applyFont="1" applyBorder="1" applyAlignment="1" applyProtection="1">
      <alignment horizontal="center" vertical="center" wrapText="1"/>
    </xf>
    <xf numFmtId="0" fontId="15" fillId="0" borderId="12" xfId="0" applyFont="1" applyBorder="1" applyAlignment="1" applyProtection="1">
      <alignment horizontal="center" vertical="center" wrapText="1"/>
    </xf>
    <xf numFmtId="49" fontId="15" fillId="0" borderId="26" xfId="0" applyNumberFormat="1" applyFont="1" applyBorder="1" applyAlignment="1" applyProtection="1">
      <alignment horizontal="center"/>
    </xf>
    <xf numFmtId="0" fontId="15" fillId="3" borderId="20" xfId="0" applyFont="1" applyFill="1" applyBorder="1" applyAlignment="1" applyProtection="1"/>
    <xf numFmtId="0" fontId="10" fillId="3" borderId="28" xfId="0" applyFont="1" applyFill="1" applyBorder="1" applyAlignment="1" applyProtection="1"/>
    <xf numFmtId="49" fontId="15" fillId="3" borderId="26" xfId="0" applyNumberFormat="1" applyFont="1" applyFill="1" applyBorder="1" applyAlignment="1" applyProtection="1">
      <alignment horizontal="center"/>
    </xf>
    <xf numFmtId="0" fontId="10" fillId="3" borderId="22" xfId="0" applyFont="1" applyFill="1" applyBorder="1" applyAlignment="1" applyProtection="1">
      <alignment horizontal="center"/>
    </xf>
    <xf numFmtId="0" fontId="10" fillId="3" borderId="15" xfId="0" applyFont="1" applyFill="1" applyBorder="1" applyAlignment="1" applyProtection="1">
      <alignment horizontal="center"/>
    </xf>
    <xf numFmtId="0" fontId="15" fillId="3" borderId="21" xfId="0" applyFont="1" applyFill="1" applyBorder="1" applyAlignment="1" applyProtection="1"/>
    <xf numFmtId="0" fontId="10" fillId="3" borderId="31" xfId="0" applyFont="1" applyFill="1" applyBorder="1" applyAlignment="1" applyProtection="1"/>
    <xf numFmtId="49" fontId="15" fillId="3" borderId="29" xfId="0" applyNumberFormat="1" applyFont="1" applyFill="1" applyBorder="1" applyAlignment="1" applyProtection="1">
      <alignment horizontal="center"/>
    </xf>
    <xf numFmtId="0" fontId="10" fillId="3" borderId="23" xfId="0" applyFont="1" applyFill="1" applyBorder="1" applyAlignment="1" applyProtection="1">
      <alignment horizontal="center"/>
    </xf>
    <xf numFmtId="0" fontId="10" fillId="3" borderId="16" xfId="0" applyFont="1" applyFill="1" applyBorder="1" applyAlignment="1" applyProtection="1">
      <alignment horizontal="center"/>
    </xf>
    <xf numFmtId="0" fontId="15" fillId="3" borderId="17" xfId="0" applyFont="1" applyFill="1" applyBorder="1" applyAlignment="1" applyProtection="1"/>
    <xf numFmtId="0" fontId="10" fillId="3" borderId="27" xfId="0" applyFont="1" applyFill="1" applyBorder="1" applyAlignment="1" applyProtection="1"/>
    <xf numFmtId="0" fontId="15" fillId="3" borderId="25" xfId="0" applyFont="1" applyFill="1" applyBorder="1" applyAlignment="1" applyProtection="1">
      <alignment horizontal="center"/>
    </xf>
    <xf numFmtId="0" fontId="10" fillId="3" borderId="18" xfId="0" applyFont="1" applyFill="1" applyBorder="1" applyAlignment="1" applyProtection="1">
      <alignment horizontal="center"/>
    </xf>
    <xf numFmtId="0" fontId="10" fillId="3" borderId="14" xfId="0" applyFont="1" applyFill="1" applyBorder="1" applyAlignment="1" applyProtection="1">
      <alignment horizontal="center"/>
    </xf>
    <xf numFmtId="0" fontId="15" fillId="3" borderId="26" xfId="0" applyFont="1" applyFill="1" applyBorder="1" applyAlignment="1" applyProtection="1">
      <alignment horizontal="center"/>
    </xf>
    <xf numFmtId="0" fontId="20" fillId="3" borderId="0" xfId="0" applyFont="1" applyFill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11" fillId="3" borderId="0" xfId="0" applyFont="1" applyFill="1" applyAlignment="1" applyProtection="1">
      <alignment horizontal="center"/>
    </xf>
    <xf numFmtId="0" fontId="0" fillId="3" borderId="0" xfId="0" applyFill="1" applyAlignment="1" applyProtection="1"/>
    <xf numFmtId="0" fontId="28" fillId="3" borderId="0" xfId="0" applyFont="1" applyFill="1" applyAlignment="1" applyProtection="1">
      <alignment horizontal="center"/>
    </xf>
    <xf numFmtId="0" fontId="9" fillId="3" borderId="0" xfId="0" applyFont="1" applyFill="1" applyAlignment="1" applyProtection="1">
      <alignment horizontal="center"/>
    </xf>
    <xf numFmtId="0" fontId="12" fillId="3" borderId="0" xfId="0" applyFont="1" applyFill="1" applyBorder="1" applyAlignment="1" applyProtection="1">
      <alignment horizontal="center" vertical="center" wrapText="1"/>
    </xf>
    <xf numFmtId="0" fontId="0" fillId="3" borderId="0" xfId="0" applyFill="1" applyBorder="1" applyAlignment="1" applyProtection="1">
      <alignment horizontal="center" vertical="center" wrapText="1"/>
    </xf>
    <xf numFmtId="0" fontId="15" fillId="3" borderId="0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3" borderId="0" xfId="0" applyFill="1" applyBorder="1" applyAlignment="1" applyProtection="1"/>
    <xf numFmtId="0" fontId="12" fillId="0" borderId="0" xfId="0" applyFont="1" applyFill="1" applyAlignment="1" applyProtection="1">
      <alignment horizontal="center" vertical="center"/>
    </xf>
    <xf numFmtId="0" fontId="17" fillId="0" borderId="5" xfId="0" applyFont="1" applyBorder="1" applyAlignment="1" applyProtection="1">
      <alignment vertical="top"/>
    </xf>
    <xf numFmtId="0" fontId="17" fillId="0" borderId="6" xfId="0" applyFont="1" applyBorder="1" applyAlignment="1" applyProtection="1">
      <alignment vertical="top"/>
    </xf>
    <xf numFmtId="0" fontId="15" fillId="0" borderId="1" xfId="0" applyFont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49" fontId="15" fillId="0" borderId="1" xfId="0" applyNumberFormat="1" applyFont="1" applyBorder="1" applyAlignment="1" applyProtection="1">
      <alignment horizontal="center"/>
    </xf>
    <xf numFmtId="0" fontId="15" fillId="0" borderId="1" xfId="0" applyNumberFormat="1" applyFont="1" applyBorder="1" applyAlignment="1" applyProtection="1">
      <alignment horizontal="center"/>
    </xf>
    <xf numFmtId="0" fontId="0" fillId="0" borderId="2" xfId="0" applyNumberFormat="1" applyBorder="1" applyAlignment="1" applyProtection="1">
      <alignment horizontal="center"/>
    </xf>
    <xf numFmtId="49" fontId="15" fillId="0" borderId="3" xfId="0" applyNumberFormat="1" applyFont="1" applyBorder="1" applyAlignment="1" applyProtection="1">
      <alignment horizontal="center"/>
    </xf>
    <xf numFmtId="0" fontId="15" fillId="0" borderId="3" xfId="0" applyFont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15" fillId="0" borderId="12" xfId="0" applyFont="1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15" fillId="0" borderId="38" xfId="0" applyFont="1" applyBorder="1" applyAlignment="1" applyProtection="1">
      <alignment vertical="top" wrapText="1"/>
    </xf>
    <xf numFmtId="164" fontId="15" fillId="0" borderId="39" xfId="0" applyNumberFormat="1" applyFont="1" applyBorder="1" applyAlignment="1" applyProtection="1">
      <alignment vertical="top" wrapText="1"/>
    </xf>
    <xf numFmtId="164" fontId="0" fillId="0" borderId="33" xfId="0" applyNumberFormat="1" applyBorder="1" applyAlignment="1" applyProtection="1">
      <alignment vertical="top" wrapText="1"/>
    </xf>
    <xf numFmtId="0" fontId="15" fillId="0" borderId="11" xfId="0" applyFont="1" applyBorder="1" applyAlignment="1" applyProtection="1">
      <alignment vertical="top" wrapText="1"/>
    </xf>
    <xf numFmtId="164" fontId="15" fillId="0" borderId="12" xfId="0" applyNumberFormat="1" applyFont="1" applyBorder="1" applyAlignment="1" applyProtection="1">
      <alignment horizontal="center" shrinkToFit="1"/>
    </xf>
    <xf numFmtId="164" fontId="15" fillId="0" borderId="13" xfId="0" applyNumberFormat="1" applyFont="1" applyBorder="1" applyAlignment="1" applyProtection="1">
      <alignment horizontal="center" shrinkToFit="1"/>
    </xf>
    <xf numFmtId="164" fontId="15" fillId="0" borderId="44" xfId="0" applyNumberFormat="1" applyFont="1" applyBorder="1" applyAlignment="1" applyProtection="1">
      <alignment horizontal="center" shrinkToFit="1"/>
    </xf>
    <xf numFmtId="164" fontId="15" fillId="0" borderId="47" xfId="0" applyNumberFormat="1" applyFont="1" applyBorder="1" applyAlignment="1" applyProtection="1">
      <alignment horizontal="center" shrinkToFit="1"/>
    </xf>
    <xf numFmtId="0" fontId="10" fillId="0" borderId="50" xfId="0" applyFont="1" applyBorder="1" applyAlignment="1" applyProtection="1">
      <alignment horizontal="center"/>
    </xf>
    <xf numFmtId="0" fontId="10" fillId="0" borderId="10" xfId="0" applyFont="1" applyBorder="1" applyAlignment="1" applyProtection="1">
      <alignment horizontal="center"/>
    </xf>
    <xf numFmtId="0" fontId="15" fillId="0" borderId="24" xfId="0" applyFont="1" applyBorder="1" applyAlignment="1" applyProtection="1">
      <alignment horizontal="left"/>
    </xf>
    <xf numFmtId="0" fontId="15" fillId="0" borderId="49" xfId="0" applyFont="1" applyBorder="1" applyAlignment="1" applyProtection="1">
      <alignment horizontal="left"/>
    </xf>
    <xf numFmtId="0" fontId="10" fillId="0" borderId="16" xfId="0" applyNumberFormat="1" applyFont="1" applyBorder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17" fillId="0" borderId="1" xfId="0" applyFont="1" applyBorder="1" applyAlignment="1" applyProtection="1">
      <alignment horizontal="center"/>
      <protection locked="0"/>
    </xf>
  </cellXfs>
  <cellStyles count="8">
    <cellStyle name="Euro" xfId="1" xr:uid="{00000000-0005-0000-0000-000000000000}"/>
    <cellStyle name="Link" xfId="2" builtinId="8"/>
    <cellStyle name="Standard" xfId="0" builtinId="0"/>
    <cellStyle name="Standard 2" xfId="6" xr:uid="{00000000-0005-0000-0000-000003000000}"/>
    <cellStyle name="Standard 3" xfId="7" xr:uid="{00000000-0005-0000-0000-000004000000}"/>
    <cellStyle name="Standard 3 2" xfId="4" xr:uid="{00000000-0005-0000-0000-000005000000}"/>
    <cellStyle name="Standard 4" xfId="3" xr:uid="{00000000-0005-0000-0000-000006000000}"/>
    <cellStyle name="Standard 5" xfId="5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507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0</xdr:row>
      <xdr:rowOff>0</xdr:rowOff>
    </xdr:from>
    <xdr:to>
      <xdr:col>3</xdr:col>
      <xdr:colOff>1504950</xdr:colOff>
      <xdr:row>4</xdr:row>
      <xdr:rowOff>133350</xdr:rowOff>
    </xdr:to>
    <xdr:pic>
      <xdr:nvPicPr>
        <xdr:cNvPr id="2" name="Picture 5" descr="logo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9450" y="0"/>
          <a:ext cx="26765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276225</xdr:colOff>
      <xdr:row>0</xdr:row>
      <xdr:rowOff>0</xdr:rowOff>
    </xdr:from>
    <xdr:to>
      <xdr:col>6</xdr:col>
      <xdr:colOff>1123950</xdr:colOff>
      <xdr:row>4</xdr:row>
      <xdr:rowOff>152400</xdr:rowOff>
    </xdr:to>
    <xdr:pic>
      <xdr:nvPicPr>
        <xdr:cNvPr id="7187" name="Picture 3" descr="logo1">
          <a:extLst>
            <a:ext uri="{FF2B5EF4-FFF2-40B4-BE49-F238E27FC236}">
              <a16:creationId xmlns:a16="http://schemas.microsoft.com/office/drawing/2014/main" id="{00000000-0008-0000-0100-00001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0"/>
          <a:ext cx="23717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9525</xdr:rowOff>
    </xdr:to>
    <xdr:pic>
      <xdr:nvPicPr>
        <xdr:cNvPr id="2081" name="Image 3">
          <a:extLst>
            <a:ext uri="{FF2B5EF4-FFF2-40B4-BE49-F238E27FC236}">
              <a16:creationId xmlns:a16="http://schemas.microsoft.com/office/drawing/2014/main" id="{00000000-0008-0000-0200-00002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9375" y="0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171450</xdr:colOff>
      <xdr:row>0</xdr:row>
      <xdr:rowOff>28575</xdr:rowOff>
    </xdr:from>
    <xdr:to>
      <xdr:col>5</xdr:col>
      <xdr:colOff>885825</xdr:colOff>
      <xdr:row>4</xdr:row>
      <xdr:rowOff>104775</xdr:rowOff>
    </xdr:to>
    <xdr:pic>
      <xdr:nvPicPr>
        <xdr:cNvPr id="2082" name="Picture 10" descr="logo1">
          <a:extLst>
            <a:ext uri="{FF2B5EF4-FFF2-40B4-BE49-F238E27FC236}">
              <a16:creationId xmlns:a16="http://schemas.microsoft.com/office/drawing/2014/main" id="{00000000-0008-0000-0200-00002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8575"/>
          <a:ext cx="25908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544831</xdr:colOff>
      <xdr:row>0</xdr:row>
      <xdr:rowOff>38100</xdr:rowOff>
    </xdr:from>
    <xdr:to>
      <xdr:col>5</xdr:col>
      <xdr:colOff>2217421</xdr:colOff>
      <xdr:row>4</xdr:row>
      <xdr:rowOff>113528</xdr:rowOff>
    </xdr:to>
    <xdr:pic>
      <xdr:nvPicPr>
        <xdr:cNvPr id="20" name="Picture 10" descr="logo1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1" y="38100"/>
          <a:ext cx="2396490" cy="974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0</xdr:row>
      <xdr:rowOff>66675</xdr:rowOff>
    </xdr:from>
    <xdr:to>
      <xdr:col>6</xdr:col>
      <xdr:colOff>866775</xdr:colOff>
      <xdr:row>4</xdr:row>
      <xdr:rowOff>123825</xdr:rowOff>
    </xdr:to>
    <xdr:pic>
      <xdr:nvPicPr>
        <xdr:cNvPr id="8205" name="Picture 1" descr="logo1">
          <a:extLst>
            <a:ext uri="{FF2B5EF4-FFF2-40B4-BE49-F238E27FC236}">
              <a16:creationId xmlns:a16="http://schemas.microsoft.com/office/drawing/2014/main" id="{00000000-0008-0000-0400-00000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66675"/>
          <a:ext cx="24860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9525</xdr:rowOff>
    </xdr:to>
    <xdr:pic>
      <xdr:nvPicPr>
        <xdr:cNvPr id="9242" name="Image 3">
          <a:extLst>
            <a:ext uri="{FF2B5EF4-FFF2-40B4-BE49-F238E27FC236}">
              <a16:creationId xmlns:a16="http://schemas.microsoft.com/office/drawing/2014/main" id="{00000000-0008-0000-0600-00001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525" y="0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428625</xdr:colOff>
      <xdr:row>0</xdr:row>
      <xdr:rowOff>28575</xdr:rowOff>
    </xdr:from>
    <xdr:to>
      <xdr:col>3</xdr:col>
      <xdr:colOff>1905000</xdr:colOff>
      <xdr:row>4</xdr:row>
      <xdr:rowOff>161925</xdr:rowOff>
    </xdr:to>
    <xdr:pic>
      <xdr:nvPicPr>
        <xdr:cNvPr id="9243" name="Picture 3" descr="logo1">
          <a:extLst>
            <a:ext uri="{FF2B5EF4-FFF2-40B4-BE49-F238E27FC236}">
              <a16:creationId xmlns:a16="http://schemas.microsoft.com/office/drawing/2014/main" id="{00000000-0008-0000-0600-00001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28575"/>
          <a:ext cx="26003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9525</xdr:rowOff>
    </xdr:to>
    <xdr:pic>
      <xdr:nvPicPr>
        <xdr:cNvPr id="9244" name="Image 3">
          <a:extLst>
            <a:ext uri="{FF2B5EF4-FFF2-40B4-BE49-F238E27FC236}">
              <a16:creationId xmlns:a16="http://schemas.microsoft.com/office/drawing/2014/main" id="{00000000-0008-0000-0600-00001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525" y="0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G60"/>
  <sheetViews>
    <sheetView showGridLines="0" zoomScaleNormal="100" workbookViewId="0">
      <selection activeCell="C14" sqref="C14:D18"/>
    </sheetView>
  </sheetViews>
  <sheetFormatPr baseColWidth="10" defaultColWidth="9.140625" defaultRowHeight="12.75" x14ac:dyDescent="0.2"/>
  <cols>
    <col min="1" max="1" width="17.85546875" style="20" bestFit="1" customWidth="1"/>
    <col min="2" max="2" width="24.140625" style="20" customWidth="1"/>
    <col min="3" max="3" width="19" style="20" bestFit="1" customWidth="1"/>
    <col min="4" max="4" width="22.7109375" style="20" bestFit="1" customWidth="1"/>
    <col min="5" max="7" width="10.28515625" style="20" customWidth="1"/>
    <col min="8" max="16384" width="9.140625" style="20"/>
  </cols>
  <sheetData>
    <row r="1" spans="1:6" s="5" customFormat="1" ht="18.75" x14ac:dyDescent="0.3">
      <c r="A1" s="1" t="s">
        <v>7</v>
      </c>
      <c r="B1" s="4"/>
      <c r="C1" s="4"/>
      <c r="D1" s="4"/>
    </row>
    <row r="2" spans="1:6" s="5" customFormat="1" ht="18.75" x14ac:dyDescent="0.3">
      <c r="A2" s="3"/>
      <c r="B2" s="4"/>
      <c r="C2" s="4"/>
      <c r="D2" s="4"/>
    </row>
    <row r="3" spans="1:6" s="5" customFormat="1" x14ac:dyDescent="0.2">
      <c r="A3" s="6"/>
      <c r="C3" s="7"/>
      <c r="D3" s="7"/>
    </row>
    <row r="4" spans="1:6" s="5" customFormat="1" x14ac:dyDescent="0.2">
      <c r="A4" s="6"/>
      <c r="C4" s="7"/>
      <c r="D4" s="7"/>
    </row>
    <row r="5" spans="1:6" s="5" customFormat="1" ht="13.5" thickBot="1" x14ac:dyDescent="0.25">
      <c r="A5" s="9"/>
      <c r="B5" s="8"/>
      <c r="C5" s="9"/>
      <c r="D5" s="9"/>
    </row>
    <row r="6" spans="1:6" s="5" customFormat="1" x14ac:dyDescent="0.2">
      <c r="A6" s="7"/>
      <c r="B6" s="10"/>
      <c r="C6" s="7"/>
      <c r="D6" s="7"/>
    </row>
    <row r="7" spans="1:6" s="5" customFormat="1" ht="21" x14ac:dyDescent="0.35">
      <c r="A7" s="194" t="s">
        <v>84</v>
      </c>
      <c r="B7" s="195"/>
      <c r="C7" s="195"/>
      <c r="D7" s="195"/>
    </row>
    <row r="8" spans="1:6" s="5" customFormat="1" ht="15" x14ac:dyDescent="0.25">
      <c r="A8" s="196" t="s">
        <v>73</v>
      </c>
      <c r="B8" s="197"/>
      <c r="C8" s="197"/>
      <c r="D8" s="197"/>
    </row>
    <row r="9" spans="1:6" s="5" customFormat="1" ht="15.75" x14ac:dyDescent="0.25">
      <c r="A9" s="198" t="s">
        <v>44</v>
      </c>
      <c r="B9" s="199"/>
      <c r="C9" s="199"/>
      <c r="D9" s="199"/>
    </row>
    <row r="10" spans="1:6" s="23" customFormat="1" ht="15.75" thickBot="1" x14ac:dyDescent="0.3">
      <c r="A10" s="51"/>
      <c r="B10" s="52"/>
      <c r="C10" s="51"/>
      <c r="D10" s="51"/>
    </row>
    <row r="11" spans="1:6" s="21" customFormat="1" ht="15.75" x14ac:dyDescent="0.25">
      <c r="A11" s="19"/>
      <c r="B11" s="19"/>
      <c r="C11" s="53"/>
      <c r="D11" s="53"/>
    </row>
    <row r="12" spans="1:6" s="21" customFormat="1" ht="18.75" x14ac:dyDescent="0.3">
      <c r="A12" s="208" t="s">
        <v>42</v>
      </c>
      <c r="B12" s="208"/>
      <c r="C12" s="208"/>
      <c r="D12" s="208"/>
    </row>
    <row r="13" spans="1:6" s="21" customFormat="1" ht="16.5" thickBot="1" x14ac:dyDescent="0.3">
      <c r="A13" s="16"/>
      <c r="B13" s="16"/>
      <c r="C13" s="16"/>
      <c r="D13" s="16"/>
    </row>
    <row r="14" spans="1:6" s="5" customFormat="1" ht="15.75" x14ac:dyDescent="0.25">
      <c r="A14" s="204" t="s">
        <v>86</v>
      </c>
      <c r="B14" s="205"/>
      <c r="C14" s="206"/>
      <c r="D14" s="207"/>
    </row>
    <row r="15" spans="1:6" s="5" customFormat="1" ht="15.75" x14ac:dyDescent="0.25">
      <c r="A15" s="209" t="s">
        <v>4</v>
      </c>
      <c r="B15" s="210"/>
      <c r="C15" s="211"/>
      <c r="D15" s="212"/>
    </row>
    <row r="16" spans="1:6" s="5" customFormat="1" ht="15.75" x14ac:dyDescent="0.25">
      <c r="A16" s="219" t="s">
        <v>32</v>
      </c>
      <c r="B16" s="220"/>
      <c r="C16" s="211"/>
      <c r="D16" s="212"/>
      <c r="E16" s="10"/>
      <c r="F16" s="10"/>
    </row>
    <row r="17" spans="1:5" s="5" customFormat="1" ht="15.75" x14ac:dyDescent="0.25">
      <c r="A17" s="209" t="s">
        <v>5</v>
      </c>
      <c r="B17" s="210"/>
      <c r="C17" s="211"/>
      <c r="D17" s="212"/>
    </row>
    <row r="18" spans="1:5" s="5" customFormat="1" ht="16.5" thickBot="1" x14ac:dyDescent="0.3">
      <c r="A18" s="213" t="s">
        <v>6</v>
      </c>
      <c r="B18" s="214"/>
      <c r="C18" s="215"/>
      <c r="D18" s="216"/>
    </row>
    <row r="19" spans="1:5" s="5" customFormat="1" ht="15.75" x14ac:dyDescent="0.2">
      <c r="D19" s="18"/>
      <c r="E19" s="18"/>
    </row>
    <row r="20" spans="1:5" s="5" customFormat="1" ht="16.5" thickBot="1" x14ac:dyDescent="0.3">
      <c r="A20" s="20"/>
      <c r="B20" s="20"/>
      <c r="C20" s="20"/>
      <c r="D20" s="20"/>
      <c r="E20" s="19"/>
    </row>
    <row r="21" spans="1:5" s="5" customFormat="1" ht="16.5" thickBot="1" x14ac:dyDescent="0.3">
      <c r="A21" s="200" t="s">
        <v>47</v>
      </c>
      <c r="B21" s="201"/>
      <c r="C21" s="217" t="s">
        <v>25</v>
      </c>
      <c r="D21" s="218"/>
      <c r="E21" s="19"/>
    </row>
    <row r="22" spans="1:5" s="5" customFormat="1" ht="15.75" x14ac:dyDescent="0.25">
      <c r="A22" s="202" t="s">
        <v>82</v>
      </c>
      <c r="B22" s="203"/>
      <c r="C22" s="223"/>
      <c r="D22" s="224"/>
      <c r="E22" s="19"/>
    </row>
    <row r="23" spans="1:5" s="117" customFormat="1" ht="16.5" thickBot="1" x14ac:dyDescent="0.3">
      <c r="A23" s="221" t="s">
        <v>83</v>
      </c>
      <c r="B23" s="222"/>
      <c r="C23" s="230"/>
      <c r="D23" s="231"/>
      <c r="E23" s="19"/>
    </row>
    <row r="24" spans="1:5" s="5" customFormat="1" ht="16.5" customHeight="1" thickBot="1" x14ac:dyDescent="0.3">
      <c r="A24" s="232"/>
      <c r="B24" s="233"/>
      <c r="C24" s="225"/>
      <c r="D24" s="225"/>
      <c r="E24" s="19"/>
    </row>
    <row r="25" spans="1:5" s="117" customFormat="1" ht="16.5" customHeight="1" x14ac:dyDescent="0.25">
      <c r="A25" s="226" t="s">
        <v>3</v>
      </c>
      <c r="B25" s="227"/>
      <c r="C25" s="228" t="s">
        <v>25</v>
      </c>
      <c r="D25" s="229"/>
      <c r="E25" s="19"/>
    </row>
    <row r="26" spans="1:5" s="5" customFormat="1" ht="15.75" x14ac:dyDescent="0.25">
      <c r="A26" s="221" t="s">
        <v>87</v>
      </c>
      <c r="B26" s="222"/>
      <c r="C26" s="192"/>
      <c r="D26" s="193"/>
      <c r="E26" s="19"/>
    </row>
    <row r="27" spans="1:5" s="5" customFormat="1" ht="15.75" x14ac:dyDescent="0.25">
      <c r="A27" s="221" t="s">
        <v>48</v>
      </c>
      <c r="B27" s="222"/>
      <c r="C27" s="192"/>
      <c r="D27" s="193"/>
      <c r="E27" s="19"/>
    </row>
    <row r="28" spans="1:5" s="5" customFormat="1" ht="16.5" thickBot="1" x14ac:dyDescent="0.3">
      <c r="A28" s="188" t="s">
        <v>49</v>
      </c>
      <c r="B28" s="189"/>
      <c r="C28" s="190"/>
      <c r="D28" s="191"/>
      <c r="E28" s="19"/>
    </row>
    <row r="29" spans="1:5" s="5" customFormat="1" ht="15.75" x14ac:dyDescent="0.25">
      <c r="A29" s="19"/>
      <c r="B29" s="19"/>
      <c r="C29" s="19"/>
      <c r="D29" s="21"/>
      <c r="E29" s="19"/>
    </row>
    <row r="30" spans="1:5" s="5" customFormat="1" ht="16.5" thickBot="1" x14ac:dyDescent="0.3">
      <c r="A30" s="55"/>
      <c r="B30" s="56"/>
      <c r="C30" s="55"/>
      <c r="D30" s="33"/>
      <c r="E30" s="19"/>
    </row>
    <row r="31" spans="1:5" s="5" customFormat="1" ht="16.5" thickBot="1" x14ac:dyDescent="0.3">
      <c r="A31" s="55"/>
      <c r="B31" s="183" t="s">
        <v>62</v>
      </c>
      <c r="C31" s="184"/>
      <c r="D31" s="130">
        <f>SUM(C22:D28)</f>
        <v>0</v>
      </c>
      <c r="E31" s="19"/>
    </row>
    <row r="32" spans="1:5" s="5" customFormat="1" ht="15.75" x14ac:dyDescent="0.25">
      <c r="A32" s="22"/>
      <c r="B32" s="26"/>
      <c r="C32" s="27"/>
      <c r="D32" s="24"/>
      <c r="E32" s="19"/>
    </row>
    <row r="33" spans="1:7" s="5" customFormat="1" ht="15.75" x14ac:dyDescent="0.25">
      <c r="A33" s="28"/>
      <c r="B33" s="6"/>
      <c r="C33" s="28"/>
      <c r="D33" s="94"/>
      <c r="E33" s="19"/>
    </row>
    <row r="34" spans="1:7" ht="15" customHeight="1" x14ac:dyDescent="0.2">
      <c r="A34" s="187" t="s">
        <v>59</v>
      </c>
      <c r="B34" s="187"/>
      <c r="C34" s="187"/>
      <c r="D34" s="187"/>
    </row>
    <row r="35" spans="1:7" ht="15.75" customHeight="1" x14ac:dyDescent="0.2">
      <c r="A35" s="185" t="s">
        <v>46</v>
      </c>
      <c r="B35" s="185"/>
      <c r="C35" s="185"/>
      <c r="D35" s="185"/>
      <c r="E35" s="29"/>
      <c r="F35" s="29"/>
      <c r="G35" s="29"/>
    </row>
    <row r="36" spans="1:7" ht="15.75" customHeight="1" x14ac:dyDescent="0.2">
      <c r="A36" s="185" t="s">
        <v>63</v>
      </c>
      <c r="B36" s="185"/>
      <c r="C36" s="185"/>
      <c r="D36" s="185"/>
      <c r="E36" s="30"/>
      <c r="F36" s="30"/>
      <c r="G36" s="30"/>
    </row>
    <row r="37" spans="1:7" ht="12.75" customHeight="1" x14ac:dyDescent="0.2">
      <c r="A37" s="186" t="s">
        <v>74</v>
      </c>
      <c r="B37" s="186"/>
      <c r="C37" s="186"/>
      <c r="D37" s="186"/>
    </row>
    <row r="38" spans="1:7" ht="15.75" x14ac:dyDescent="0.2">
      <c r="E38" s="31"/>
      <c r="F38" s="31"/>
      <c r="G38" s="31"/>
    </row>
    <row r="39" spans="1:7" x14ac:dyDescent="0.2">
      <c r="C39" s="32"/>
    </row>
    <row r="40" spans="1:7" x14ac:dyDescent="0.2">
      <c r="C40" s="32"/>
    </row>
    <row r="41" spans="1:7" x14ac:dyDescent="0.2">
      <c r="C41" s="32"/>
    </row>
    <row r="42" spans="1:7" x14ac:dyDescent="0.2">
      <c r="C42" s="32"/>
    </row>
    <row r="43" spans="1:7" x14ac:dyDescent="0.2">
      <c r="C43" s="32"/>
    </row>
    <row r="47" spans="1:7" x14ac:dyDescent="0.2">
      <c r="B47" s="32"/>
      <c r="D47" s="32"/>
    </row>
    <row r="53" spans="3:4" x14ac:dyDescent="0.2">
      <c r="C53" s="32"/>
    </row>
    <row r="54" spans="3:4" x14ac:dyDescent="0.2">
      <c r="C54" s="32"/>
    </row>
    <row r="55" spans="3:4" x14ac:dyDescent="0.2">
      <c r="C55" s="32"/>
    </row>
    <row r="56" spans="3:4" x14ac:dyDescent="0.2">
      <c r="C56" s="32"/>
    </row>
    <row r="60" spans="3:4" x14ac:dyDescent="0.2">
      <c r="D60" s="32"/>
    </row>
  </sheetData>
  <sheetProtection algorithmName="SHA-512" hashValue="5W6+uuS+D+FRaRTLUkymIkQoPxj7zfdcf2eNgaLzkiOqXZOY/zxuTQgg4vWjMnUwzwxKSF/v0nXoXkPV565WBA==" saltValue="u9tzI+DvbsaMhV/AxLgYZQ==" spinCount="100000" sheet="1" selectLockedCells="1"/>
  <mergeCells count="35">
    <mergeCell ref="C18:D18"/>
    <mergeCell ref="C21:D21"/>
    <mergeCell ref="A16:B16"/>
    <mergeCell ref="C16:D16"/>
    <mergeCell ref="A27:B27"/>
    <mergeCell ref="C27:D27"/>
    <mergeCell ref="C22:D22"/>
    <mergeCell ref="C24:D24"/>
    <mergeCell ref="A25:B25"/>
    <mergeCell ref="C25:D25"/>
    <mergeCell ref="A26:B26"/>
    <mergeCell ref="A23:B23"/>
    <mergeCell ref="C23:D23"/>
    <mergeCell ref="A24:B24"/>
    <mergeCell ref="A28:B28"/>
    <mergeCell ref="C28:D28"/>
    <mergeCell ref="C26:D26"/>
    <mergeCell ref="A7:D7"/>
    <mergeCell ref="A8:D8"/>
    <mergeCell ref="A9:D9"/>
    <mergeCell ref="A21:B21"/>
    <mergeCell ref="A22:B22"/>
    <mergeCell ref="A14:B14"/>
    <mergeCell ref="C14:D14"/>
    <mergeCell ref="A12:D12"/>
    <mergeCell ref="A15:B15"/>
    <mergeCell ref="C15:D15"/>
    <mergeCell ref="A17:B17"/>
    <mergeCell ref="C17:D17"/>
    <mergeCell ref="A18:B18"/>
    <mergeCell ref="B31:C31"/>
    <mergeCell ref="A36:D36"/>
    <mergeCell ref="A37:D37"/>
    <mergeCell ref="A35:D35"/>
    <mergeCell ref="A34:D34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9"/>
  </sheetPr>
  <dimension ref="A1:J54"/>
  <sheetViews>
    <sheetView showGridLines="0" topLeftCell="A4" zoomScaleNormal="100" workbookViewId="0">
      <selection activeCell="D32" sqref="D32:E32"/>
    </sheetView>
  </sheetViews>
  <sheetFormatPr baseColWidth="10" defaultColWidth="11.42578125" defaultRowHeight="12.75" x14ac:dyDescent="0.2"/>
  <cols>
    <col min="1" max="1" width="16.5703125" style="20" customWidth="1"/>
    <col min="2" max="2" width="20.28515625" style="20" customWidth="1"/>
    <col min="3" max="3" width="12" style="20" customWidth="1"/>
    <col min="4" max="4" width="12.5703125" style="20" customWidth="1"/>
    <col min="5" max="5" width="14.7109375" style="20" customWidth="1"/>
    <col min="6" max="6" width="10.28515625" style="20" customWidth="1"/>
    <col min="7" max="7" width="15.5703125" style="20" customWidth="1"/>
    <col min="8" max="16384" width="11.42578125" style="20"/>
  </cols>
  <sheetData>
    <row r="1" spans="1:7" s="5" customFormat="1" ht="15.75" customHeight="1" x14ac:dyDescent="0.3">
      <c r="A1" s="1" t="s">
        <v>7</v>
      </c>
      <c r="C1" s="4"/>
      <c r="D1" s="4"/>
      <c r="E1" s="4"/>
    </row>
    <row r="2" spans="1:7" s="5" customFormat="1" ht="12.75" customHeight="1" x14ac:dyDescent="0.3">
      <c r="A2" s="2"/>
      <c r="B2" s="3"/>
      <c r="C2" s="4"/>
      <c r="D2" s="4"/>
      <c r="E2" s="4"/>
    </row>
    <row r="3" spans="1:7" s="5" customFormat="1" x14ac:dyDescent="0.2">
      <c r="B3" s="6"/>
      <c r="D3" s="7"/>
      <c r="E3" s="7"/>
    </row>
    <row r="4" spans="1:7" s="5" customFormat="1" x14ac:dyDescent="0.2">
      <c r="B4" s="6"/>
      <c r="D4" s="7"/>
      <c r="E4" s="7"/>
    </row>
    <row r="5" spans="1:7" s="5" customFormat="1" ht="13.5" thickBot="1" x14ac:dyDescent="0.25">
      <c r="A5" s="8"/>
      <c r="B5" s="9"/>
      <c r="C5" s="8"/>
      <c r="D5" s="9"/>
      <c r="E5" s="9"/>
    </row>
    <row r="6" spans="1:7" s="5" customFormat="1" x14ac:dyDescent="0.2">
      <c r="A6" s="10"/>
      <c r="B6" s="7"/>
      <c r="C6" s="10"/>
      <c r="D6" s="7"/>
      <c r="E6" s="7"/>
      <c r="F6" s="11"/>
      <c r="G6" s="11"/>
    </row>
    <row r="7" spans="1:7" s="5" customFormat="1" ht="21" x14ac:dyDescent="0.35">
      <c r="A7" s="194" t="s">
        <v>84</v>
      </c>
      <c r="B7" s="245"/>
      <c r="C7" s="245"/>
      <c r="D7" s="245"/>
      <c r="E7" s="245"/>
      <c r="F7" s="245"/>
      <c r="G7" s="246"/>
    </row>
    <row r="8" spans="1:7" s="5" customFormat="1" ht="15.75" customHeight="1" x14ac:dyDescent="0.25">
      <c r="A8" s="196" t="s">
        <v>73</v>
      </c>
      <c r="B8" s="247"/>
      <c r="C8" s="247"/>
      <c r="D8" s="247"/>
      <c r="E8" s="247"/>
      <c r="F8" s="247"/>
      <c r="G8" s="247"/>
    </row>
    <row r="9" spans="1:7" s="5" customFormat="1" ht="15.75" customHeight="1" x14ac:dyDescent="0.25">
      <c r="A9" s="196" t="s">
        <v>44</v>
      </c>
      <c r="B9" s="247"/>
      <c r="C9" s="247"/>
      <c r="D9" s="247"/>
      <c r="E9" s="247"/>
      <c r="F9" s="247"/>
      <c r="G9" s="247"/>
    </row>
    <row r="10" spans="1:7" s="23" customFormat="1" ht="15.75" thickBot="1" x14ac:dyDescent="0.3">
      <c r="A10" s="52"/>
      <c r="B10" s="51"/>
      <c r="C10" s="52"/>
      <c r="D10" s="51"/>
      <c r="E10" s="51"/>
      <c r="F10" s="68"/>
      <c r="G10" s="68"/>
    </row>
    <row r="11" spans="1:7" s="23" customFormat="1" ht="15" x14ac:dyDescent="0.25">
      <c r="A11" s="44"/>
      <c r="B11" s="44"/>
      <c r="C11" s="44"/>
      <c r="D11" s="69"/>
      <c r="E11" s="69"/>
    </row>
    <row r="12" spans="1:7" ht="18.75" x14ac:dyDescent="0.3">
      <c r="A12" s="208" t="s">
        <v>29</v>
      </c>
      <c r="B12" s="208"/>
      <c r="C12" s="208"/>
      <c r="D12" s="208"/>
      <c r="E12" s="208"/>
      <c r="F12" s="257"/>
      <c r="G12" s="258"/>
    </row>
    <row r="13" spans="1:7" s="5" customFormat="1" ht="13.5" thickBot="1" x14ac:dyDescent="0.25">
      <c r="A13" s="20"/>
      <c r="B13" s="20"/>
      <c r="C13" s="20"/>
      <c r="D13" s="20"/>
      <c r="E13" s="20"/>
      <c r="F13" s="20"/>
      <c r="G13" s="20"/>
    </row>
    <row r="14" spans="1:7" s="5" customFormat="1" ht="15.75" x14ac:dyDescent="0.25">
      <c r="A14" s="251" t="s">
        <v>86</v>
      </c>
      <c r="B14" s="252"/>
      <c r="C14" s="248">
        <f>+'Definitive entry'!C14:D14</f>
        <v>0</v>
      </c>
      <c r="D14" s="249"/>
      <c r="E14" s="249"/>
      <c r="F14" s="249"/>
      <c r="G14" s="250"/>
    </row>
    <row r="15" spans="1:7" s="5" customFormat="1" ht="15.75" x14ac:dyDescent="0.25">
      <c r="A15" s="219" t="s">
        <v>4</v>
      </c>
      <c r="B15" s="220"/>
      <c r="C15" s="259">
        <f>+'Definitive entry'!C15:D15</f>
        <v>0</v>
      </c>
      <c r="D15" s="260"/>
      <c r="E15" s="260"/>
      <c r="F15" s="260"/>
      <c r="G15" s="261"/>
    </row>
    <row r="16" spans="1:7" s="5" customFormat="1" ht="15.75" x14ac:dyDescent="0.25">
      <c r="A16" s="219" t="s">
        <v>32</v>
      </c>
      <c r="B16" s="220"/>
      <c r="C16" s="259">
        <f>+'Definitive entry'!C16:D16</f>
        <v>0</v>
      </c>
      <c r="D16" s="260"/>
      <c r="E16" s="260"/>
      <c r="F16" s="260"/>
      <c r="G16" s="261"/>
    </row>
    <row r="17" spans="1:7" s="5" customFormat="1" ht="15.75" x14ac:dyDescent="0.25">
      <c r="A17" s="219" t="s">
        <v>5</v>
      </c>
      <c r="B17" s="220"/>
      <c r="C17" s="262">
        <f>+'Definitive entry'!C17:D17</f>
        <v>0</v>
      </c>
      <c r="D17" s="263"/>
      <c r="E17" s="263"/>
      <c r="F17" s="263"/>
      <c r="G17" s="264"/>
    </row>
    <row r="18" spans="1:7" ht="16.5" thickBot="1" x14ac:dyDescent="0.3">
      <c r="A18" s="213" t="s">
        <v>6</v>
      </c>
      <c r="B18" s="214"/>
      <c r="C18" s="240">
        <f>+'Definitive entry'!C18:D18</f>
        <v>0</v>
      </c>
      <c r="D18" s="241"/>
      <c r="E18" s="241"/>
      <c r="F18" s="241"/>
      <c r="G18" s="242"/>
    </row>
    <row r="19" spans="1:7" ht="15.75" x14ac:dyDescent="0.25">
      <c r="A19" s="5"/>
      <c r="B19" s="33"/>
      <c r="C19" s="10"/>
      <c r="D19" s="34"/>
      <c r="E19" s="34"/>
      <c r="F19" s="16"/>
      <c r="G19" s="5"/>
    </row>
    <row r="20" spans="1:7" ht="16.5" thickBot="1" x14ac:dyDescent="0.3">
      <c r="A20" s="5"/>
      <c r="B20" s="33"/>
      <c r="C20" s="10"/>
      <c r="D20" s="34"/>
      <c r="E20" s="34"/>
      <c r="F20" s="16"/>
      <c r="G20" s="5"/>
    </row>
    <row r="21" spans="1:7" s="43" customFormat="1" ht="15" x14ac:dyDescent="0.25">
      <c r="A21" s="60" t="s">
        <v>41</v>
      </c>
      <c r="B21" s="61" t="s">
        <v>24</v>
      </c>
      <c r="C21" s="61" t="s">
        <v>85</v>
      </c>
      <c r="D21" s="61" t="s">
        <v>50</v>
      </c>
      <c r="E21" s="61" t="s">
        <v>26</v>
      </c>
      <c r="F21" s="61" t="s">
        <v>27</v>
      </c>
      <c r="G21" s="62" t="s">
        <v>34</v>
      </c>
    </row>
    <row r="22" spans="1:7" s="43" customFormat="1" ht="15" x14ac:dyDescent="0.25">
      <c r="A22" s="253" t="s">
        <v>76</v>
      </c>
      <c r="B22" s="45" t="s">
        <v>28</v>
      </c>
      <c r="C22" s="63">
        <v>120</v>
      </c>
      <c r="D22" s="104"/>
      <c r="E22" s="104"/>
      <c r="F22" s="63">
        <f>+C22*D22*E22</f>
        <v>0</v>
      </c>
      <c r="G22" s="115"/>
    </row>
    <row r="23" spans="1:7" s="43" customFormat="1" ht="15" x14ac:dyDescent="0.25">
      <c r="A23" s="254"/>
      <c r="B23" s="45" t="s">
        <v>66</v>
      </c>
      <c r="C23" s="63">
        <v>85</v>
      </c>
      <c r="D23" s="104"/>
      <c r="E23" s="104"/>
      <c r="F23" s="63">
        <f>+C23*D23*E23</f>
        <v>0</v>
      </c>
      <c r="G23" s="115"/>
    </row>
    <row r="24" spans="1:7" s="43" customFormat="1" ht="15" x14ac:dyDescent="0.25">
      <c r="A24" s="254"/>
      <c r="B24" s="45" t="s">
        <v>67</v>
      </c>
      <c r="C24" s="63">
        <v>140</v>
      </c>
      <c r="D24" s="104"/>
      <c r="E24" s="104"/>
      <c r="F24" s="63">
        <f>+C24*D24*E24</f>
        <v>0</v>
      </c>
      <c r="G24" s="115"/>
    </row>
    <row r="25" spans="1:7" s="43" customFormat="1" ht="26.25" thickBot="1" x14ac:dyDescent="0.3">
      <c r="A25" s="255"/>
      <c r="B25" s="45" t="s">
        <v>68</v>
      </c>
      <c r="C25" s="63">
        <v>105</v>
      </c>
      <c r="D25" s="104"/>
      <c r="E25" s="104"/>
      <c r="F25" s="64">
        <f>+C25*D25*E25</f>
        <v>0</v>
      </c>
      <c r="G25" s="116"/>
    </row>
    <row r="26" spans="1:7" s="43" customFormat="1" ht="15" x14ac:dyDescent="0.25">
      <c r="A26" s="128"/>
      <c r="B26" s="256" t="s">
        <v>77</v>
      </c>
      <c r="C26" s="256"/>
      <c r="D26" s="256"/>
      <c r="E26" s="256"/>
      <c r="F26" s="48"/>
      <c r="G26" s="129"/>
    </row>
    <row r="27" spans="1:7" s="43" customFormat="1" ht="15" x14ac:dyDescent="0.25">
      <c r="A27" s="54"/>
    </row>
    <row r="28" spans="1:7" s="43" customFormat="1" ht="15" x14ac:dyDescent="0.25">
      <c r="D28" s="238" t="s">
        <v>35</v>
      </c>
      <c r="E28" s="239"/>
      <c r="F28" s="57">
        <f>SUM(F22:F25)</f>
        <v>0</v>
      </c>
    </row>
    <row r="29" spans="1:7" s="43" customFormat="1" ht="15" x14ac:dyDescent="0.25"/>
    <row r="30" spans="1:7" s="43" customFormat="1" ht="15" x14ac:dyDescent="0.25"/>
    <row r="31" spans="1:7" s="43" customFormat="1" ht="15" x14ac:dyDescent="0.25">
      <c r="B31" s="235"/>
      <c r="C31" s="236"/>
      <c r="D31" s="234" t="s">
        <v>89</v>
      </c>
      <c r="E31" s="234"/>
    </row>
    <row r="32" spans="1:7" s="43" customFormat="1" ht="14.45" customHeight="1" x14ac:dyDescent="0.25">
      <c r="B32" s="237" t="s">
        <v>88</v>
      </c>
      <c r="C32" s="237"/>
      <c r="D32" s="344"/>
      <c r="E32" s="344"/>
    </row>
    <row r="33" spans="1:10" s="43" customFormat="1" ht="15" x14ac:dyDescent="0.25"/>
    <row r="34" spans="1:10" s="43" customFormat="1" ht="15" x14ac:dyDescent="0.25"/>
    <row r="35" spans="1:10" s="43" customFormat="1" ht="15" x14ac:dyDescent="0.25">
      <c r="D35" s="58"/>
      <c r="E35" s="24"/>
      <c r="F35" s="57"/>
    </row>
    <row r="36" spans="1:10" s="43" customFormat="1" ht="15" x14ac:dyDescent="0.25"/>
    <row r="37" spans="1:10" s="43" customFormat="1" ht="15" x14ac:dyDescent="0.25"/>
    <row r="38" spans="1:10" s="43" customFormat="1" ht="15" x14ac:dyDescent="0.25"/>
    <row r="39" spans="1:10" s="43" customFormat="1" ht="14.45" customHeight="1" x14ac:dyDescent="0.25"/>
    <row r="40" spans="1:10" s="43" customFormat="1" ht="14.45" customHeight="1" x14ac:dyDescent="0.25"/>
    <row r="41" spans="1:10" s="43" customFormat="1" ht="14.45" customHeight="1" x14ac:dyDescent="0.25"/>
    <row r="42" spans="1:10" s="43" customFormat="1" ht="15" x14ac:dyDescent="0.25"/>
    <row r="43" spans="1:10" s="43" customFormat="1" ht="15" x14ac:dyDescent="0.25"/>
    <row r="44" spans="1:10" s="43" customFormat="1" ht="15" x14ac:dyDescent="0.25">
      <c r="A44" s="20"/>
      <c r="B44" s="20"/>
      <c r="C44" s="20"/>
      <c r="D44" s="20"/>
      <c r="E44" s="20"/>
    </row>
    <row r="46" spans="1:10" ht="52.15" customHeight="1" x14ac:dyDescent="0.35">
      <c r="A46" s="243" t="s">
        <v>60</v>
      </c>
      <c r="B46" s="243"/>
      <c r="C46" s="243"/>
      <c r="D46" s="243"/>
      <c r="E46" s="243"/>
      <c r="F46" s="243"/>
      <c r="G46" s="243"/>
    </row>
    <row r="47" spans="1:10" ht="16.5" customHeight="1" x14ac:dyDescent="0.2">
      <c r="A47" s="185" t="s">
        <v>46</v>
      </c>
      <c r="B47" s="185"/>
      <c r="C47" s="185"/>
      <c r="D47" s="185"/>
      <c r="E47" s="185"/>
      <c r="F47" s="185"/>
      <c r="G47" s="185"/>
    </row>
    <row r="48" spans="1:10" ht="15.75" customHeight="1" x14ac:dyDescent="0.2">
      <c r="A48" s="185" t="s">
        <v>63</v>
      </c>
      <c r="B48" s="185"/>
      <c r="C48" s="185"/>
      <c r="D48" s="185"/>
      <c r="E48" s="185"/>
      <c r="F48" s="185"/>
      <c r="G48" s="185"/>
      <c r="H48" s="29"/>
      <c r="I48" s="29"/>
      <c r="J48" s="29"/>
    </row>
    <row r="49" spans="1:10" ht="15.75" x14ac:dyDescent="0.2">
      <c r="A49" s="135"/>
      <c r="B49" s="135"/>
      <c r="C49" s="135"/>
      <c r="D49" s="135"/>
      <c r="E49" s="135"/>
      <c r="F49" s="135"/>
      <c r="G49" s="135"/>
      <c r="H49" s="30"/>
      <c r="I49" s="30"/>
      <c r="J49" s="30"/>
    </row>
    <row r="50" spans="1:10" ht="21" customHeight="1" x14ac:dyDescent="0.35">
      <c r="A50" s="244" t="s">
        <v>75</v>
      </c>
      <c r="B50" s="244"/>
      <c r="C50" s="244"/>
      <c r="D50" s="244"/>
      <c r="E50" s="244"/>
      <c r="F50" s="244"/>
      <c r="G50" s="244"/>
    </row>
    <row r="51" spans="1:10" ht="15.75" customHeight="1" x14ac:dyDescent="0.2">
      <c r="A51" s="35"/>
      <c r="F51" s="134"/>
      <c r="G51" s="134"/>
    </row>
    <row r="52" spans="1:10" x14ac:dyDescent="0.2">
      <c r="A52" s="35"/>
    </row>
    <row r="53" spans="1:10" x14ac:dyDescent="0.2">
      <c r="A53" s="35"/>
    </row>
    <row r="54" spans="1:10" x14ac:dyDescent="0.2">
      <c r="A54" s="36"/>
    </row>
  </sheetData>
  <sheetProtection algorithmName="SHA-512" hashValue="BR07VGeKb91xRS0+OFGBKAoHy5PaiX98i7SstGN1UUunI34mRFGnhj3XyvVttpVR+TeKsT7t2GivBiDLSXP/fA==" saltValue="DdvPaEObkwcZQW5NJc7mZQ==" spinCount="100000" sheet="1" selectLockedCells="1"/>
  <mergeCells count="25">
    <mergeCell ref="A47:G47"/>
    <mergeCell ref="A48:G48"/>
    <mergeCell ref="A50:G50"/>
    <mergeCell ref="A7:G7"/>
    <mergeCell ref="A8:G8"/>
    <mergeCell ref="C14:G14"/>
    <mergeCell ref="A14:B14"/>
    <mergeCell ref="A9:G9"/>
    <mergeCell ref="A22:A25"/>
    <mergeCell ref="B26:E26"/>
    <mergeCell ref="A12:G12"/>
    <mergeCell ref="C15:G15"/>
    <mergeCell ref="C17:G17"/>
    <mergeCell ref="C16:G16"/>
    <mergeCell ref="A15:B15"/>
    <mergeCell ref="A16:B16"/>
    <mergeCell ref="D28:E28"/>
    <mergeCell ref="C18:G18"/>
    <mergeCell ref="A18:B18"/>
    <mergeCell ref="A46:G46"/>
    <mergeCell ref="D31:E31"/>
    <mergeCell ref="D32:E32"/>
    <mergeCell ref="B31:C31"/>
    <mergeCell ref="B32:C32"/>
    <mergeCell ref="A17:B17"/>
  </mergeCells>
  <phoneticPr fontId="3" type="noConversion"/>
  <printOptions horizontalCentered="1"/>
  <pageMargins left="0.25" right="0.25" top="0.75" bottom="0.75" header="0.3" footer="0.3"/>
  <pageSetup paperSize="9" scale="8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1:I55"/>
  <sheetViews>
    <sheetView showGridLines="0" topLeftCell="A15" zoomScaleNormal="100" workbookViewId="0">
      <selection activeCell="C45" sqref="C45:F45"/>
    </sheetView>
  </sheetViews>
  <sheetFormatPr baseColWidth="10" defaultColWidth="9.140625" defaultRowHeight="12.75" x14ac:dyDescent="0.2"/>
  <cols>
    <col min="1" max="1" width="9.140625" style="20" customWidth="1"/>
    <col min="2" max="2" width="15.28515625" style="20" customWidth="1"/>
    <col min="3" max="3" width="21.5703125" style="20" customWidth="1"/>
    <col min="4" max="4" width="14.140625" style="20" customWidth="1"/>
    <col min="5" max="5" width="14" style="20" customWidth="1"/>
    <col min="6" max="6" width="15.5703125" style="20" bestFit="1" customWidth="1"/>
    <col min="7" max="7" width="10.85546875" style="20" bestFit="1" customWidth="1"/>
    <col min="8" max="16384" width="9.140625" style="20"/>
  </cols>
  <sheetData>
    <row r="1" spans="1:7" s="5" customFormat="1" ht="18.75" x14ac:dyDescent="0.3">
      <c r="A1" s="2"/>
      <c r="B1" s="1" t="s">
        <v>7</v>
      </c>
      <c r="C1" s="4"/>
      <c r="D1" s="4"/>
      <c r="E1" s="4"/>
    </row>
    <row r="2" spans="1:7" s="5" customFormat="1" ht="18.75" x14ac:dyDescent="0.3">
      <c r="A2" s="2"/>
      <c r="B2" s="3"/>
      <c r="C2" s="4"/>
      <c r="D2" s="4"/>
      <c r="E2" s="4"/>
    </row>
    <row r="3" spans="1:7" s="5" customFormat="1" ht="18.75" x14ac:dyDescent="0.3">
      <c r="A3" s="2"/>
      <c r="B3" s="3"/>
      <c r="C3" s="4"/>
      <c r="D3" s="4"/>
      <c r="E3" s="4"/>
    </row>
    <row r="4" spans="1:7" s="5" customFormat="1" x14ac:dyDescent="0.2">
      <c r="B4" s="6"/>
      <c r="D4" s="7"/>
      <c r="E4" s="7"/>
    </row>
    <row r="5" spans="1:7" s="5" customFormat="1" ht="13.5" thickBot="1" x14ac:dyDescent="0.25">
      <c r="A5" s="10"/>
      <c r="B5" s="9"/>
      <c r="C5" s="8"/>
      <c r="D5" s="9"/>
      <c r="E5" s="9"/>
      <c r="F5" s="10"/>
      <c r="G5" s="10"/>
    </row>
    <row r="6" spans="1:7" s="5" customFormat="1" x14ac:dyDescent="0.2">
      <c r="A6" s="10"/>
      <c r="B6" s="7"/>
      <c r="C6" s="10"/>
      <c r="D6" s="7"/>
      <c r="E6" s="7"/>
      <c r="F6" s="11"/>
      <c r="G6" s="10"/>
    </row>
    <row r="7" spans="1:7" s="5" customFormat="1" ht="21" x14ac:dyDescent="0.35">
      <c r="B7" s="194" t="s">
        <v>84</v>
      </c>
      <c r="C7" s="195"/>
      <c r="D7" s="195"/>
      <c r="E7" s="195"/>
      <c r="F7" s="195"/>
      <c r="G7" s="96"/>
    </row>
    <row r="8" spans="1:7" s="5" customFormat="1" ht="15.75" customHeight="1" x14ac:dyDescent="0.25">
      <c r="B8" s="196" t="s">
        <v>73</v>
      </c>
      <c r="C8" s="199"/>
      <c r="D8" s="199"/>
      <c r="E8" s="199"/>
      <c r="F8" s="199"/>
    </row>
    <row r="9" spans="1:7" s="5" customFormat="1" ht="15.75" customHeight="1" x14ac:dyDescent="0.25">
      <c r="B9" s="196" t="s">
        <v>44</v>
      </c>
      <c r="C9" s="199"/>
      <c r="D9" s="199"/>
      <c r="E9" s="199"/>
      <c r="F9" s="199"/>
    </row>
    <row r="10" spans="1:7" s="5" customFormat="1" ht="19.5" thickBot="1" x14ac:dyDescent="0.35">
      <c r="A10" s="37"/>
      <c r="B10" s="13"/>
      <c r="C10" s="12"/>
      <c r="D10" s="13"/>
      <c r="E10" s="13"/>
      <c r="F10" s="8"/>
      <c r="G10" s="10"/>
    </row>
    <row r="11" spans="1:7" ht="17.25" x14ac:dyDescent="0.3">
      <c r="A11" s="38"/>
      <c r="B11" s="38"/>
      <c r="C11" s="38"/>
      <c r="D11" s="38"/>
      <c r="E11" s="38"/>
      <c r="F11" s="38"/>
      <c r="G11" s="38"/>
    </row>
    <row r="12" spans="1:7" x14ac:dyDescent="0.2">
      <c r="A12" s="5"/>
      <c r="B12" s="5"/>
      <c r="C12" s="5"/>
      <c r="D12" s="5"/>
      <c r="E12" s="5"/>
      <c r="F12" s="5"/>
      <c r="G12" s="5"/>
    </row>
    <row r="13" spans="1:7" ht="18.75" x14ac:dyDescent="0.3">
      <c r="A13" s="208" t="s">
        <v>58</v>
      </c>
      <c r="B13" s="208"/>
      <c r="C13" s="208"/>
      <c r="D13" s="208"/>
      <c r="E13" s="208"/>
      <c r="F13" s="208"/>
      <c r="G13" s="208"/>
    </row>
    <row r="14" spans="1:7" ht="15.75" x14ac:dyDescent="0.25">
      <c r="A14" s="16"/>
      <c r="B14" s="16"/>
      <c r="C14" s="16"/>
      <c r="D14" s="16"/>
      <c r="E14" s="16"/>
      <c r="F14" s="16"/>
      <c r="G14" s="16"/>
    </row>
    <row r="15" spans="1:7" ht="15" customHeight="1" thickBot="1" x14ac:dyDescent="0.25">
      <c r="A15" s="39"/>
      <c r="B15" s="39"/>
      <c r="C15" s="39"/>
      <c r="D15" s="39"/>
      <c r="E15" s="39"/>
      <c r="F15" s="39"/>
      <c r="G15" s="39"/>
    </row>
    <row r="16" spans="1:7" s="5" customFormat="1" ht="15.75" x14ac:dyDescent="0.25">
      <c r="B16" s="251" t="s">
        <v>86</v>
      </c>
      <c r="C16" s="282"/>
      <c r="D16" s="283">
        <f>+Accommodation!C14</f>
        <v>0</v>
      </c>
      <c r="E16" s="284"/>
      <c r="F16" s="285"/>
      <c r="G16" s="16"/>
    </row>
    <row r="17" spans="1:7" s="5" customFormat="1" ht="15.75" x14ac:dyDescent="0.25">
      <c r="B17" s="219" t="s">
        <v>4</v>
      </c>
      <c r="C17" s="265"/>
      <c r="D17" s="266">
        <f>+Accommodation!C15</f>
        <v>0</v>
      </c>
      <c r="E17" s="267"/>
      <c r="F17" s="268"/>
      <c r="G17" s="16"/>
    </row>
    <row r="18" spans="1:7" s="5" customFormat="1" ht="15.75" x14ac:dyDescent="0.25">
      <c r="B18" s="219" t="s">
        <v>45</v>
      </c>
      <c r="C18" s="265"/>
      <c r="D18" s="266">
        <f>+Accommodation!C16</f>
        <v>0</v>
      </c>
      <c r="E18" s="267"/>
      <c r="F18" s="268"/>
      <c r="G18" s="16"/>
    </row>
    <row r="19" spans="1:7" s="5" customFormat="1" ht="15.75" x14ac:dyDescent="0.25">
      <c r="B19" s="219" t="s">
        <v>5</v>
      </c>
      <c r="C19" s="265"/>
      <c r="D19" s="288">
        <f>+Accommodation!C17</f>
        <v>0</v>
      </c>
      <c r="E19" s="267"/>
      <c r="F19" s="268"/>
      <c r="G19" s="16"/>
    </row>
    <row r="20" spans="1:7" s="5" customFormat="1" ht="16.5" thickBot="1" x14ac:dyDescent="0.3">
      <c r="B20" s="273" t="s">
        <v>6</v>
      </c>
      <c r="C20" s="274"/>
      <c r="D20" s="270">
        <f>+Accommodation!C18</f>
        <v>0</v>
      </c>
      <c r="E20" s="271"/>
      <c r="F20" s="272"/>
      <c r="G20" s="16"/>
    </row>
    <row r="21" spans="1:7" x14ac:dyDescent="0.2">
      <c r="A21" s="5"/>
      <c r="B21" s="5"/>
      <c r="C21" s="5"/>
      <c r="D21" s="5"/>
      <c r="E21" s="5"/>
      <c r="F21" s="5"/>
      <c r="G21" s="5"/>
    </row>
    <row r="22" spans="1:7" ht="13.5" thickBot="1" x14ac:dyDescent="0.25">
      <c r="A22" s="40"/>
      <c r="B22" s="40"/>
      <c r="C22" s="40"/>
    </row>
    <row r="23" spans="1:7" ht="15.75" x14ac:dyDescent="0.25">
      <c r="A23" s="28"/>
      <c r="B23" s="84" t="s">
        <v>47</v>
      </c>
      <c r="C23" s="119" t="s">
        <v>8</v>
      </c>
      <c r="D23" s="85" t="s">
        <v>9</v>
      </c>
      <c r="E23" s="85" t="s">
        <v>10</v>
      </c>
      <c r="F23" s="125" t="s">
        <v>64</v>
      </c>
    </row>
    <row r="24" spans="1:7" ht="15.75" x14ac:dyDescent="0.25">
      <c r="A24" s="28"/>
      <c r="B24" s="89" t="s">
        <v>78</v>
      </c>
      <c r="C24" s="120"/>
      <c r="D24" s="121"/>
      <c r="E24" s="120"/>
      <c r="F24" s="105"/>
    </row>
    <row r="25" spans="1:7" ht="15.75" x14ac:dyDescent="0.25">
      <c r="A25" s="28"/>
      <c r="B25" s="89" t="s">
        <v>78</v>
      </c>
      <c r="C25" s="120"/>
      <c r="D25" s="121"/>
      <c r="E25" s="120"/>
      <c r="F25" s="106"/>
    </row>
    <row r="26" spans="1:7" ht="15.75" x14ac:dyDescent="0.25">
      <c r="A26" s="28"/>
      <c r="B26" s="89" t="s">
        <v>78</v>
      </c>
      <c r="C26" s="120"/>
      <c r="D26" s="121"/>
      <c r="E26" s="120"/>
      <c r="F26" s="106"/>
    </row>
    <row r="27" spans="1:7" ht="15.75" x14ac:dyDescent="0.25">
      <c r="A27" s="28"/>
      <c r="B27" s="89" t="s">
        <v>78</v>
      </c>
      <c r="C27" s="120"/>
      <c r="D27" s="121"/>
      <c r="E27" s="120"/>
      <c r="F27" s="106"/>
    </row>
    <row r="28" spans="1:7" ht="16.5" thickBot="1" x14ac:dyDescent="0.3">
      <c r="A28" s="28"/>
      <c r="B28" s="89" t="s">
        <v>78</v>
      </c>
      <c r="C28" s="120"/>
      <c r="D28" s="121"/>
      <c r="E28" s="120"/>
      <c r="F28" s="179"/>
    </row>
    <row r="29" spans="1:7" ht="16.5" thickTop="1" x14ac:dyDescent="0.25">
      <c r="A29" s="28"/>
      <c r="B29" s="122" t="s">
        <v>79</v>
      </c>
      <c r="C29" s="124"/>
      <c r="D29" s="123"/>
      <c r="E29" s="124"/>
      <c r="F29" s="131"/>
    </row>
    <row r="30" spans="1:7" ht="15.75" x14ac:dyDescent="0.25">
      <c r="A30" s="28"/>
      <c r="B30" s="89" t="s">
        <v>79</v>
      </c>
      <c r="C30" s="120"/>
      <c r="D30" s="121"/>
      <c r="E30" s="120"/>
      <c r="F30" s="132"/>
    </row>
    <row r="31" spans="1:7" ht="15.75" x14ac:dyDescent="0.25">
      <c r="A31" s="28"/>
      <c r="B31" s="89" t="s">
        <v>79</v>
      </c>
      <c r="C31" s="120"/>
      <c r="D31" s="121"/>
      <c r="E31" s="120"/>
      <c r="F31" s="132"/>
    </row>
    <row r="32" spans="1:7" ht="15.75" x14ac:dyDescent="0.25">
      <c r="A32" s="28"/>
      <c r="B32" s="89" t="s">
        <v>79</v>
      </c>
      <c r="C32" s="120"/>
      <c r="D32" s="121"/>
      <c r="E32" s="120"/>
      <c r="F32" s="132"/>
    </row>
    <row r="33" spans="1:6" ht="15.75" x14ac:dyDescent="0.25">
      <c r="A33" s="28"/>
      <c r="B33" s="89" t="s">
        <v>79</v>
      </c>
      <c r="C33" s="120"/>
      <c r="D33" s="121"/>
      <c r="E33" s="120"/>
      <c r="F33" s="132"/>
    </row>
    <row r="34" spans="1:6" ht="16.5" thickBot="1" x14ac:dyDescent="0.3">
      <c r="A34" s="28"/>
      <c r="B34" s="175" t="s">
        <v>79</v>
      </c>
      <c r="C34" s="176"/>
      <c r="D34" s="177"/>
      <c r="E34" s="176"/>
      <c r="F34" s="178"/>
    </row>
    <row r="35" spans="1:6" ht="15.75" x14ac:dyDescent="0.25">
      <c r="A35" s="28"/>
      <c r="B35" s="33"/>
      <c r="C35" s="33"/>
      <c r="D35" s="33"/>
      <c r="E35" s="33"/>
      <c r="F35" s="133"/>
    </row>
    <row r="36" spans="1:6" ht="16.5" thickBot="1" x14ac:dyDescent="0.3">
      <c r="A36" s="28"/>
      <c r="B36" s="280" t="s">
        <v>13</v>
      </c>
      <c r="C36" s="281"/>
      <c r="D36" s="281"/>
      <c r="E36" s="281"/>
      <c r="F36" s="281"/>
    </row>
    <row r="37" spans="1:6" ht="15.75" x14ac:dyDescent="0.25">
      <c r="A37" s="33"/>
      <c r="B37" s="86" t="s">
        <v>0</v>
      </c>
      <c r="C37" s="286" t="s">
        <v>8</v>
      </c>
      <c r="D37" s="287"/>
      <c r="E37" s="93" t="s">
        <v>1</v>
      </c>
      <c r="F37" s="87" t="s">
        <v>12</v>
      </c>
    </row>
    <row r="38" spans="1:6" ht="15.75" x14ac:dyDescent="0.25">
      <c r="B38" s="90" t="s">
        <v>11</v>
      </c>
      <c r="C38" s="277"/>
      <c r="D38" s="277"/>
      <c r="E38" s="98"/>
      <c r="F38" s="118"/>
    </row>
    <row r="39" spans="1:6" ht="15.75" x14ac:dyDescent="0.25">
      <c r="B39" s="90" t="s">
        <v>11</v>
      </c>
      <c r="C39" s="277"/>
      <c r="D39" s="277"/>
      <c r="E39" s="98"/>
      <c r="F39" s="118"/>
    </row>
    <row r="40" spans="1:6" ht="15.75" x14ac:dyDescent="0.25">
      <c r="B40" s="90" t="s">
        <v>11</v>
      </c>
      <c r="C40" s="277"/>
      <c r="D40" s="277"/>
      <c r="E40" s="172"/>
      <c r="F40" s="118"/>
    </row>
    <row r="41" spans="1:6" ht="15.75" x14ac:dyDescent="0.25">
      <c r="B41" s="90" t="s">
        <v>11</v>
      </c>
      <c r="C41" s="277"/>
      <c r="D41" s="277"/>
      <c r="E41" s="172"/>
      <c r="F41" s="118"/>
    </row>
    <row r="42" spans="1:6" ht="15.75" x14ac:dyDescent="0.25">
      <c r="B42" s="90" t="s">
        <v>30</v>
      </c>
      <c r="C42" s="277"/>
      <c r="D42" s="277"/>
      <c r="E42" s="98"/>
      <c r="F42" s="17"/>
    </row>
    <row r="43" spans="1:6" ht="15.75" x14ac:dyDescent="0.25">
      <c r="B43" s="90" t="s">
        <v>30</v>
      </c>
      <c r="C43" s="277"/>
      <c r="D43" s="277"/>
      <c r="E43" s="98"/>
      <c r="F43" s="17"/>
    </row>
    <row r="44" spans="1:6" ht="15.75" x14ac:dyDescent="0.25">
      <c r="B44" s="91"/>
      <c r="C44" s="275" t="s">
        <v>8</v>
      </c>
      <c r="D44" s="276"/>
      <c r="E44" s="103" t="s">
        <v>1</v>
      </c>
      <c r="F44" s="97" t="s">
        <v>0</v>
      </c>
    </row>
    <row r="45" spans="1:6" ht="16.5" thickBot="1" x14ac:dyDescent="0.3">
      <c r="B45" s="92" t="s">
        <v>39</v>
      </c>
      <c r="C45" s="269"/>
      <c r="D45" s="269"/>
      <c r="E45" s="99"/>
      <c r="F45" s="100"/>
    </row>
    <row r="46" spans="1:6" ht="15.75" x14ac:dyDescent="0.25">
      <c r="B46" s="88"/>
      <c r="C46" s="88"/>
      <c r="D46" s="33"/>
      <c r="E46" s="33"/>
      <c r="F46" s="33"/>
    </row>
    <row r="47" spans="1:6" ht="15" x14ac:dyDescent="0.2">
      <c r="B47" s="41"/>
      <c r="C47" s="41"/>
      <c r="D47" s="42"/>
      <c r="E47" s="42"/>
      <c r="F47" s="42"/>
    </row>
    <row r="48" spans="1:6" x14ac:dyDescent="0.2">
      <c r="B48" s="187" t="s">
        <v>61</v>
      </c>
      <c r="C48" s="278"/>
      <c r="D48" s="278"/>
      <c r="E48" s="278"/>
      <c r="F48" s="278"/>
    </row>
    <row r="49" spans="1:9" ht="15.75" x14ac:dyDescent="0.25">
      <c r="A49" s="88"/>
      <c r="B49" s="185" t="s">
        <v>57</v>
      </c>
      <c r="C49" s="195"/>
      <c r="D49" s="195"/>
      <c r="E49" s="195"/>
      <c r="F49" s="195"/>
      <c r="G49" s="33"/>
    </row>
    <row r="50" spans="1:9" ht="15" x14ac:dyDescent="0.2">
      <c r="A50" s="41"/>
      <c r="B50" s="185" t="s">
        <v>63</v>
      </c>
      <c r="C50" s="199"/>
      <c r="D50" s="199"/>
      <c r="E50" s="199"/>
      <c r="F50" s="199"/>
      <c r="G50" s="42"/>
    </row>
    <row r="51" spans="1:9" ht="15.75" x14ac:dyDescent="0.25">
      <c r="B51" s="6"/>
      <c r="C51" s="5"/>
      <c r="D51" s="5"/>
      <c r="E51" s="5"/>
      <c r="F51" s="19"/>
      <c r="G51" s="94"/>
      <c r="H51" s="29"/>
      <c r="I51" s="29"/>
    </row>
    <row r="52" spans="1:9" ht="15.75" x14ac:dyDescent="0.2">
      <c r="B52" s="279" t="s">
        <v>80</v>
      </c>
      <c r="C52" s="278"/>
      <c r="D52" s="278"/>
      <c r="E52" s="278"/>
      <c r="F52" s="278"/>
      <c r="G52" s="6"/>
      <c r="H52" s="30"/>
      <c r="I52" s="30"/>
    </row>
    <row r="53" spans="1:9" x14ac:dyDescent="0.2">
      <c r="G53" s="5"/>
    </row>
    <row r="54" spans="1:9" x14ac:dyDescent="0.2">
      <c r="G54" s="5"/>
    </row>
    <row r="55" spans="1:9" ht="18.75" x14ac:dyDescent="0.2">
      <c r="G55" s="95"/>
      <c r="H55" s="31"/>
      <c r="I55" s="31"/>
    </row>
  </sheetData>
  <sheetProtection algorithmName="SHA-512" hashValue="THcOcMsV3VXTG9RW25KWXsTDv5Op3W6Nf2QDeQf1nSdIBFbZbmHiEuL4JOhBjLzL3AMX3vavsOeXvx913WO0Lw==" saltValue="FqQIpw9yXbW8rKm+Kupe0g==" spinCount="100000" sheet="1" selectLockedCells="1"/>
  <mergeCells count="28">
    <mergeCell ref="B48:F48"/>
    <mergeCell ref="B49:F49"/>
    <mergeCell ref="B50:F50"/>
    <mergeCell ref="B52:F52"/>
    <mergeCell ref="B7:F7"/>
    <mergeCell ref="B8:F8"/>
    <mergeCell ref="B9:F9"/>
    <mergeCell ref="B36:F36"/>
    <mergeCell ref="B18:C18"/>
    <mergeCell ref="B16:C16"/>
    <mergeCell ref="D16:F16"/>
    <mergeCell ref="A13:G13"/>
    <mergeCell ref="D17:F17"/>
    <mergeCell ref="C37:D37"/>
    <mergeCell ref="D19:F19"/>
    <mergeCell ref="B17:C17"/>
    <mergeCell ref="B19:C19"/>
    <mergeCell ref="D18:F18"/>
    <mergeCell ref="C45:D45"/>
    <mergeCell ref="D20:F20"/>
    <mergeCell ref="B20:C20"/>
    <mergeCell ref="C44:D44"/>
    <mergeCell ref="C38:D38"/>
    <mergeCell ref="C42:D42"/>
    <mergeCell ref="C43:D43"/>
    <mergeCell ref="C39:D39"/>
    <mergeCell ref="C40:D40"/>
    <mergeCell ref="C41:D41"/>
  </mergeCells>
  <phoneticPr fontId="0" type="noConversion"/>
  <printOptions horizontalCentered="1"/>
  <pageMargins left="0.51181102362204722" right="0.35433070866141736" top="0.51181102362204722" bottom="0.31496062992125984" header="0.51181102362204722" footer="0.51181102362204722"/>
  <pageSetup paperSize="9" scale="76" orientation="portrait" r:id="rId1"/>
  <headerFooter alignWithMargins="0">
    <oddFooter>&amp;R&amp;P/&amp;N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507BC"/>
  </sheetPr>
  <dimension ref="A1:G53"/>
  <sheetViews>
    <sheetView topLeftCell="A8" workbookViewId="0">
      <selection activeCell="D26" sqref="D26"/>
    </sheetView>
  </sheetViews>
  <sheetFormatPr baseColWidth="10" defaultRowHeight="12.75" x14ac:dyDescent="0.2"/>
  <cols>
    <col min="1" max="1" width="7.5703125" customWidth="1"/>
    <col min="2" max="2" width="11.42578125" customWidth="1"/>
    <col min="3" max="3" width="14.140625" customWidth="1"/>
    <col min="4" max="4" width="14" customWidth="1"/>
    <col min="5" max="5" width="11.140625" bestFit="1" customWidth="1"/>
    <col min="6" max="6" width="33.28515625" customWidth="1"/>
    <col min="7" max="7" width="10.28515625" customWidth="1"/>
  </cols>
  <sheetData>
    <row r="1" spans="1:7" ht="18.600000000000001" customHeight="1" x14ac:dyDescent="0.3">
      <c r="A1" s="140"/>
      <c r="B1" s="141" t="s">
        <v>7</v>
      </c>
      <c r="C1" s="142"/>
      <c r="D1" s="142"/>
      <c r="E1" s="142"/>
      <c r="F1" s="143"/>
      <c r="G1" s="143"/>
    </row>
    <row r="2" spans="1:7" ht="15" customHeight="1" x14ac:dyDescent="0.3">
      <c r="A2" s="140"/>
      <c r="B2" s="144"/>
      <c r="C2" s="142"/>
      <c r="D2" s="142"/>
      <c r="E2" s="142"/>
      <c r="F2" s="143"/>
      <c r="G2" s="143"/>
    </row>
    <row r="3" spans="1:7" ht="18.600000000000001" customHeight="1" x14ac:dyDescent="0.3">
      <c r="A3" s="140"/>
      <c r="B3" s="144"/>
      <c r="C3" s="142"/>
      <c r="D3" s="142"/>
      <c r="E3" s="142"/>
      <c r="F3" s="143"/>
      <c r="G3" s="143"/>
    </row>
    <row r="4" spans="1:7" ht="18.600000000000001" customHeight="1" x14ac:dyDescent="0.2">
      <c r="A4" s="143"/>
      <c r="B4" s="145"/>
      <c r="C4" s="143"/>
      <c r="D4" s="137"/>
      <c r="E4" s="137"/>
      <c r="F4" s="143"/>
      <c r="G4" s="143"/>
    </row>
    <row r="5" spans="1:7" ht="13.5" thickBot="1" x14ac:dyDescent="0.25">
      <c r="A5" s="138"/>
      <c r="B5" s="146"/>
      <c r="C5" s="147"/>
      <c r="D5" s="146"/>
      <c r="E5" s="146"/>
      <c r="F5" s="138"/>
      <c r="G5" s="138"/>
    </row>
    <row r="6" spans="1:7" x14ac:dyDescent="0.2">
      <c r="A6" s="138"/>
      <c r="B6" s="137"/>
      <c r="C6" s="138"/>
      <c r="D6" s="137"/>
      <c r="E6" s="137"/>
      <c r="F6" s="148"/>
      <c r="G6" s="138"/>
    </row>
    <row r="7" spans="1:7" ht="21" x14ac:dyDescent="0.35">
      <c r="A7" s="143"/>
      <c r="B7" s="305" t="s">
        <v>84</v>
      </c>
      <c r="C7" s="306"/>
      <c r="D7" s="306"/>
      <c r="E7" s="306"/>
      <c r="F7" s="306"/>
      <c r="G7" s="158"/>
    </row>
    <row r="8" spans="1:7" ht="15" x14ac:dyDescent="0.25">
      <c r="A8" s="143"/>
      <c r="B8" s="307" t="s">
        <v>73</v>
      </c>
      <c r="C8" s="308"/>
      <c r="D8" s="308"/>
      <c r="E8" s="308"/>
      <c r="F8" s="308"/>
      <c r="G8" s="159"/>
    </row>
    <row r="9" spans="1:7" ht="15" x14ac:dyDescent="0.25">
      <c r="A9" s="143"/>
      <c r="B9" s="307" t="s">
        <v>44</v>
      </c>
      <c r="C9" s="308"/>
      <c r="D9" s="308"/>
      <c r="E9" s="308"/>
      <c r="F9" s="308"/>
      <c r="G9" s="159"/>
    </row>
    <row r="10" spans="1:7" ht="19.5" thickBot="1" x14ac:dyDescent="0.35">
      <c r="A10" s="149"/>
      <c r="B10" s="150"/>
      <c r="C10" s="151"/>
      <c r="D10" s="150"/>
      <c r="E10" s="150"/>
      <c r="F10" s="147"/>
      <c r="G10" s="138"/>
    </row>
    <row r="11" spans="1:7" ht="17.25" x14ac:dyDescent="0.3">
      <c r="A11" s="152"/>
      <c r="B11" s="152"/>
      <c r="C11" s="152"/>
      <c r="D11" s="152"/>
      <c r="E11" s="152"/>
      <c r="F11" s="152"/>
      <c r="G11" s="152"/>
    </row>
    <row r="12" spans="1:7" ht="18.75" x14ac:dyDescent="0.3">
      <c r="A12" s="309" t="s">
        <v>72</v>
      </c>
      <c r="B12" s="309"/>
      <c r="C12" s="309"/>
      <c r="D12" s="309"/>
      <c r="E12" s="309"/>
      <c r="F12" s="310"/>
      <c r="G12" s="160"/>
    </row>
    <row r="13" spans="1:7" ht="13.5" thickBot="1" x14ac:dyDescent="0.25">
      <c r="A13" s="153"/>
      <c r="B13" s="153"/>
      <c r="C13" s="153"/>
      <c r="D13" s="153"/>
      <c r="E13" s="153"/>
      <c r="F13" s="153"/>
      <c r="G13" s="153"/>
    </row>
    <row r="14" spans="1:7" ht="15.75" x14ac:dyDescent="0.25">
      <c r="A14" s="143"/>
      <c r="B14" s="299" t="s">
        <v>86</v>
      </c>
      <c r="C14" s="300"/>
      <c r="D14" s="301">
        <f>+Accommodation!C12</f>
        <v>0</v>
      </c>
      <c r="E14" s="302"/>
      <c r="F14" s="303"/>
      <c r="G14" s="137"/>
    </row>
    <row r="15" spans="1:7" ht="15.75" x14ac:dyDescent="0.25">
      <c r="A15" s="143"/>
      <c r="B15" s="289" t="s">
        <v>4</v>
      </c>
      <c r="C15" s="290"/>
      <c r="D15" s="304">
        <f>+Accommodation!C13</f>
        <v>0</v>
      </c>
      <c r="E15" s="292"/>
      <c r="F15" s="293"/>
      <c r="G15" s="137"/>
    </row>
    <row r="16" spans="1:7" ht="15.75" x14ac:dyDescent="0.25">
      <c r="A16" s="143"/>
      <c r="B16" s="289" t="s">
        <v>45</v>
      </c>
      <c r="C16" s="290"/>
      <c r="D16" s="304">
        <f>+Accommodation!C14</f>
        <v>0</v>
      </c>
      <c r="E16" s="292"/>
      <c r="F16" s="293"/>
      <c r="G16" s="137"/>
    </row>
    <row r="17" spans="1:7" ht="15.75" x14ac:dyDescent="0.25">
      <c r="A17" s="143"/>
      <c r="B17" s="289" t="s">
        <v>5</v>
      </c>
      <c r="C17" s="290"/>
      <c r="D17" s="291">
        <f>+Accommodation!C15</f>
        <v>0</v>
      </c>
      <c r="E17" s="292"/>
      <c r="F17" s="293"/>
      <c r="G17" s="137"/>
    </row>
    <row r="18" spans="1:7" ht="16.5" thickBot="1" x14ac:dyDescent="0.3">
      <c r="A18" s="143"/>
      <c r="B18" s="294" t="s">
        <v>6</v>
      </c>
      <c r="C18" s="295"/>
      <c r="D18" s="296">
        <f>+Accommodation!C16</f>
        <v>0</v>
      </c>
      <c r="E18" s="297"/>
      <c r="F18" s="298"/>
      <c r="G18" s="137"/>
    </row>
    <row r="19" spans="1:7" ht="13.5" thickBot="1" x14ac:dyDescent="0.25">
      <c r="A19" s="153"/>
      <c r="B19" s="153"/>
      <c r="C19" s="153"/>
      <c r="D19" s="153"/>
      <c r="E19" s="153"/>
      <c r="F19" s="153"/>
      <c r="G19" s="153"/>
    </row>
    <row r="20" spans="1:7" ht="15.75" x14ac:dyDescent="0.25">
      <c r="A20" s="153"/>
      <c r="B20" s="154" t="s">
        <v>0</v>
      </c>
      <c r="C20" s="155" t="s">
        <v>8</v>
      </c>
      <c r="D20" s="156" t="s">
        <v>9</v>
      </c>
      <c r="E20" s="156" t="s">
        <v>70</v>
      </c>
      <c r="F20" s="157" t="s">
        <v>71</v>
      </c>
      <c r="G20" s="161"/>
    </row>
    <row r="21" spans="1:7" x14ac:dyDescent="0.2">
      <c r="A21" s="153"/>
      <c r="B21" s="165"/>
      <c r="C21" s="166"/>
      <c r="D21" s="166"/>
      <c r="E21" s="166"/>
      <c r="F21" s="167"/>
      <c r="G21" s="136"/>
    </row>
    <row r="22" spans="1:7" x14ac:dyDescent="0.2">
      <c r="A22" s="153"/>
      <c r="B22" s="165"/>
      <c r="C22" s="166"/>
      <c r="D22" s="166"/>
      <c r="E22" s="166"/>
      <c r="F22" s="167"/>
      <c r="G22" s="136"/>
    </row>
    <row r="23" spans="1:7" x14ac:dyDescent="0.2">
      <c r="A23" s="153"/>
      <c r="B23" s="165"/>
      <c r="C23" s="166"/>
      <c r="D23" s="166"/>
      <c r="E23" s="166"/>
      <c r="F23" s="167"/>
      <c r="G23" s="136"/>
    </row>
    <row r="24" spans="1:7" x14ac:dyDescent="0.2">
      <c r="A24" s="153"/>
      <c r="B24" s="165"/>
      <c r="C24" s="166"/>
      <c r="D24" s="166"/>
      <c r="E24" s="166"/>
      <c r="F24" s="167"/>
      <c r="G24" s="136"/>
    </row>
    <row r="25" spans="1:7" x14ac:dyDescent="0.2">
      <c r="A25" s="153"/>
      <c r="B25" s="165"/>
      <c r="C25" s="166"/>
      <c r="D25" s="166"/>
      <c r="E25" s="166"/>
      <c r="F25" s="167"/>
      <c r="G25" s="136"/>
    </row>
    <row r="26" spans="1:7" x14ac:dyDescent="0.2">
      <c r="A26" s="153"/>
      <c r="B26" s="165"/>
      <c r="C26" s="166"/>
      <c r="D26" s="166"/>
      <c r="E26" s="166"/>
      <c r="F26" s="167"/>
      <c r="G26" s="136"/>
    </row>
    <row r="27" spans="1:7" x14ac:dyDescent="0.2">
      <c r="A27" s="153"/>
      <c r="B27" s="165"/>
      <c r="C27" s="166"/>
      <c r="D27" s="166"/>
      <c r="E27" s="166"/>
      <c r="F27" s="167"/>
      <c r="G27" s="136"/>
    </row>
    <row r="28" spans="1:7" x14ac:dyDescent="0.2">
      <c r="A28" s="153"/>
      <c r="B28" s="165"/>
      <c r="C28" s="166"/>
      <c r="D28" s="166"/>
      <c r="E28" s="166"/>
      <c r="F28" s="167"/>
      <c r="G28" s="136"/>
    </row>
    <row r="29" spans="1:7" x14ac:dyDescent="0.2">
      <c r="A29" s="153"/>
      <c r="B29" s="165"/>
      <c r="C29" s="166"/>
      <c r="D29" s="166"/>
      <c r="E29" s="166"/>
      <c r="F29" s="167"/>
      <c r="G29" s="136"/>
    </row>
    <row r="30" spans="1:7" x14ac:dyDescent="0.2">
      <c r="A30" s="153"/>
      <c r="B30" s="165"/>
      <c r="C30" s="166"/>
      <c r="D30" s="166"/>
      <c r="E30" s="166"/>
      <c r="F30" s="167"/>
      <c r="G30" s="136"/>
    </row>
    <row r="31" spans="1:7" x14ac:dyDescent="0.2">
      <c r="A31" s="153"/>
      <c r="B31" s="165"/>
      <c r="C31" s="166"/>
      <c r="D31" s="166"/>
      <c r="E31" s="166"/>
      <c r="F31" s="167"/>
      <c r="G31" s="136"/>
    </row>
    <row r="32" spans="1:7" x14ac:dyDescent="0.2">
      <c r="A32" s="153"/>
      <c r="B32" s="165"/>
      <c r="C32" s="166"/>
      <c r="D32" s="166"/>
      <c r="E32" s="166"/>
      <c r="F32" s="167"/>
      <c r="G32" s="136"/>
    </row>
    <row r="33" spans="1:7" x14ac:dyDescent="0.2">
      <c r="A33" s="153"/>
      <c r="B33" s="165"/>
      <c r="C33" s="166"/>
      <c r="D33" s="166"/>
      <c r="E33" s="166"/>
      <c r="F33" s="167"/>
      <c r="G33" s="136"/>
    </row>
    <row r="34" spans="1:7" x14ac:dyDescent="0.2">
      <c r="A34" s="153"/>
      <c r="B34" s="165"/>
      <c r="C34" s="166"/>
      <c r="D34" s="166"/>
      <c r="E34" s="166"/>
      <c r="F34" s="167"/>
      <c r="G34" s="136"/>
    </row>
    <row r="35" spans="1:7" x14ac:dyDescent="0.2">
      <c r="A35" s="153"/>
      <c r="B35" s="165"/>
      <c r="C35" s="166"/>
      <c r="D35" s="166"/>
      <c r="E35" s="166"/>
      <c r="F35" s="167"/>
      <c r="G35" s="136"/>
    </row>
    <row r="36" spans="1:7" x14ac:dyDescent="0.2">
      <c r="A36" s="153"/>
      <c r="B36" s="165"/>
      <c r="C36" s="166"/>
      <c r="D36" s="166"/>
      <c r="E36" s="166"/>
      <c r="F36" s="167"/>
      <c r="G36" s="136"/>
    </row>
    <row r="37" spans="1:7" x14ac:dyDescent="0.2">
      <c r="A37" s="153"/>
      <c r="B37" s="165"/>
      <c r="C37" s="166"/>
      <c r="D37" s="166"/>
      <c r="E37" s="166"/>
      <c r="F37" s="167"/>
      <c r="G37" s="136"/>
    </row>
    <row r="38" spans="1:7" x14ac:dyDescent="0.2">
      <c r="A38" s="153"/>
      <c r="B38" s="165"/>
      <c r="C38" s="166"/>
      <c r="D38" s="166"/>
      <c r="E38" s="166"/>
      <c r="F38" s="167"/>
      <c r="G38" s="136"/>
    </row>
    <row r="39" spans="1:7" x14ac:dyDescent="0.2">
      <c r="A39" s="153"/>
      <c r="B39" s="165"/>
      <c r="C39" s="166"/>
      <c r="D39" s="166"/>
      <c r="E39" s="166"/>
      <c r="F39" s="167"/>
      <c r="G39" s="136"/>
    </row>
    <row r="40" spans="1:7" x14ac:dyDescent="0.2">
      <c r="A40" s="153"/>
      <c r="B40" s="165"/>
      <c r="C40" s="166"/>
      <c r="D40" s="166"/>
      <c r="E40" s="166"/>
      <c r="F40" s="167"/>
      <c r="G40" s="136"/>
    </row>
    <row r="41" spans="1:7" x14ac:dyDescent="0.2">
      <c r="A41" s="153"/>
      <c r="B41" s="165"/>
      <c r="C41" s="166"/>
      <c r="D41" s="166"/>
      <c r="E41" s="166"/>
      <c r="F41" s="167"/>
      <c r="G41" s="136"/>
    </row>
    <row r="42" spans="1:7" x14ac:dyDescent="0.2">
      <c r="A42" s="153"/>
      <c r="B42" s="165"/>
      <c r="C42" s="166"/>
      <c r="D42" s="166"/>
      <c r="E42" s="166"/>
      <c r="F42" s="167"/>
      <c r="G42" s="136"/>
    </row>
    <row r="43" spans="1:7" x14ac:dyDescent="0.2">
      <c r="A43" s="153"/>
      <c r="B43" s="165"/>
      <c r="C43" s="166"/>
      <c r="D43" s="166"/>
      <c r="E43" s="166"/>
      <c r="F43" s="167"/>
      <c r="G43" s="136"/>
    </row>
    <row r="44" spans="1:7" x14ac:dyDescent="0.2">
      <c r="A44" s="153"/>
      <c r="B44" s="165"/>
      <c r="C44" s="166"/>
      <c r="D44" s="166"/>
      <c r="E44" s="166"/>
      <c r="F44" s="167"/>
      <c r="G44" s="136"/>
    </row>
    <row r="45" spans="1:7" ht="13.5" thickBot="1" x14ac:dyDescent="0.25">
      <c r="A45" s="153"/>
      <c r="B45" s="168"/>
      <c r="C45" s="169"/>
      <c r="D45" s="169"/>
      <c r="E45" s="169"/>
      <c r="F45" s="170"/>
      <c r="G45" s="136"/>
    </row>
    <row r="46" spans="1:7" x14ac:dyDescent="0.2">
      <c r="A46" s="153"/>
      <c r="B46" s="153"/>
      <c r="C46" s="153"/>
      <c r="D46" s="153"/>
      <c r="E46" s="153"/>
      <c r="F46" s="153"/>
      <c r="G46" s="153"/>
    </row>
    <row r="47" spans="1:7" ht="15.75" x14ac:dyDescent="0.2">
      <c r="A47" s="136"/>
      <c r="B47" s="313"/>
      <c r="C47" s="312"/>
      <c r="D47" s="312"/>
      <c r="E47" s="312"/>
      <c r="F47" s="312"/>
      <c r="G47" s="162"/>
    </row>
    <row r="48" spans="1:7" x14ac:dyDescent="0.2">
      <c r="A48" s="136"/>
      <c r="B48" s="313" t="s">
        <v>61</v>
      </c>
      <c r="C48" s="312"/>
      <c r="D48" s="312"/>
      <c r="E48" s="312"/>
      <c r="F48" s="312"/>
      <c r="G48" s="162"/>
    </row>
    <row r="49" spans="1:7" x14ac:dyDescent="0.2">
      <c r="A49" s="136"/>
      <c r="B49" s="314" t="s">
        <v>57</v>
      </c>
      <c r="C49" s="315"/>
      <c r="D49" s="315"/>
      <c r="E49" s="315"/>
      <c r="F49" s="315"/>
      <c r="G49" s="163"/>
    </row>
    <row r="50" spans="1:7" x14ac:dyDescent="0.2">
      <c r="A50" s="136"/>
      <c r="B50" s="314" t="s">
        <v>63</v>
      </c>
      <c r="C50" s="316"/>
      <c r="D50" s="316"/>
      <c r="E50" s="316"/>
      <c r="F50" s="316"/>
      <c r="G50" s="164"/>
    </row>
    <row r="51" spans="1:7" ht="15.75" x14ac:dyDescent="0.25">
      <c r="A51" s="136"/>
      <c r="B51" s="137"/>
      <c r="C51" s="138"/>
      <c r="D51" s="138"/>
      <c r="E51" s="138"/>
      <c r="F51" s="139"/>
      <c r="G51" s="139"/>
    </row>
    <row r="52" spans="1:7" x14ac:dyDescent="0.2">
      <c r="A52" s="136"/>
      <c r="B52" s="311" t="s">
        <v>80</v>
      </c>
      <c r="C52" s="312"/>
      <c r="D52" s="312"/>
      <c r="E52" s="312"/>
      <c r="F52" s="312"/>
      <c r="G52" s="162"/>
    </row>
    <row r="53" spans="1:7" x14ac:dyDescent="0.2">
      <c r="A53" s="136"/>
      <c r="B53" s="136"/>
      <c r="C53" s="136"/>
      <c r="D53" s="136"/>
      <c r="E53" s="136"/>
      <c r="F53" s="136"/>
      <c r="G53" s="136"/>
    </row>
  </sheetData>
  <sheetProtection algorithmName="SHA-512" hashValue="suNyFarOEzdZt/n7HJjA+b73poHOL4s5NGpbn8zczZ0oz70jdg5lVgD0dRh2KReJtoVdlAh97axwzmcoOwhVbg==" saltValue="bfXtgnZmF5ctMyWclYcztA==" spinCount="100000" sheet="1" selectLockedCells="1"/>
  <mergeCells count="19">
    <mergeCell ref="B52:F52"/>
    <mergeCell ref="B47:F47"/>
    <mergeCell ref="B48:F48"/>
    <mergeCell ref="B49:F49"/>
    <mergeCell ref="B50:F50"/>
    <mergeCell ref="B7:F7"/>
    <mergeCell ref="B8:F8"/>
    <mergeCell ref="B9:F9"/>
    <mergeCell ref="B16:C16"/>
    <mergeCell ref="D16:F16"/>
    <mergeCell ref="A12:F12"/>
    <mergeCell ref="B17:C17"/>
    <mergeCell ref="D17:F17"/>
    <mergeCell ref="B18:C18"/>
    <mergeCell ref="D18:F18"/>
    <mergeCell ref="B14:C14"/>
    <mergeCell ref="D14:F14"/>
    <mergeCell ref="B15:C15"/>
    <mergeCell ref="D15:F15"/>
  </mergeCells>
  <pageMargins left="0.25" right="0.25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1"/>
  </sheetPr>
  <dimension ref="A1:H42"/>
  <sheetViews>
    <sheetView showGridLines="0" topLeftCell="A13" zoomScaleNormal="100" workbookViewId="0">
      <selection activeCell="G25" sqref="G25"/>
    </sheetView>
  </sheetViews>
  <sheetFormatPr baseColWidth="10" defaultColWidth="11.42578125" defaultRowHeight="12.75" x14ac:dyDescent="0.2"/>
  <cols>
    <col min="1" max="1" width="11.42578125" style="5"/>
    <col min="2" max="2" width="13.85546875" style="5" customWidth="1"/>
    <col min="3" max="3" width="13" style="5" customWidth="1"/>
    <col min="4" max="4" width="11.42578125" style="5"/>
    <col min="5" max="5" width="11.140625" style="5" customWidth="1"/>
    <col min="6" max="6" width="18.140625" style="5" bestFit="1" customWidth="1"/>
    <col min="7" max="7" width="14.28515625" style="5" bestFit="1" customWidth="1"/>
    <col min="8" max="16384" width="11.42578125" style="5"/>
  </cols>
  <sheetData>
    <row r="1" spans="1:8" ht="18.75" x14ac:dyDescent="0.3">
      <c r="A1" s="70" t="s">
        <v>7</v>
      </c>
      <c r="B1" s="4"/>
      <c r="C1" s="4"/>
      <c r="D1" s="4"/>
    </row>
    <row r="2" spans="1:8" ht="14.25" customHeight="1" x14ac:dyDescent="0.3">
      <c r="A2" s="2"/>
      <c r="B2" s="71"/>
      <c r="C2" s="4"/>
      <c r="D2" s="4"/>
      <c r="E2" s="4"/>
    </row>
    <row r="3" spans="1:8" ht="14.25" customHeight="1" x14ac:dyDescent="0.3">
      <c r="A3" s="2"/>
      <c r="B3" s="71"/>
      <c r="C3" s="4"/>
      <c r="D3" s="4"/>
      <c r="E3" s="4"/>
    </row>
    <row r="4" spans="1:8" x14ac:dyDescent="0.2">
      <c r="B4" s="6"/>
      <c r="D4" s="7"/>
      <c r="E4" s="7"/>
    </row>
    <row r="5" spans="1:8" ht="13.5" thickBot="1" x14ac:dyDescent="0.25">
      <c r="A5" s="8"/>
      <c r="B5" s="9"/>
      <c r="C5" s="8"/>
      <c r="D5" s="9"/>
      <c r="E5" s="9"/>
    </row>
    <row r="6" spans="1:8" x14ac:dyDescent="0.2">
      <c r="A6" s="10"/>
      <c r="B6" s="7"/>
      <c r="C6" s="10"/>
      <c r="D6" s="7"/>
      <c r="E6" s="7"/>
      <c r="F6" s="11"/>
      <c r="G6" s="11"/>
    </row>
    <row r="7" spans="1:8" ht="21" x14ac:dyDescent="0.35">
      <c r="A7" s="194" t="s">
        <v>84</v>
      </c>
      <c r="B7" s="245"/>
      <c r="C7" s="245"/>
      <c r="D7" s="245"/>
      <c r="E7" s="245"/>
      <c r="F7" s="245"/>
      <c r="G7" s="246"/>
    </row>
    <row r="8" spans="1:8" ht="15.75" customHeight="1" x14ac:dyDescent="0.25">
      <c r="A8" s="196" t="s">
        <v>73</v>
      </c>
      <c r="B8" s="247"/>
      <c r="C8" s="247"/>
      <c r="D8" s="247"/>
      <c r="E8" s="247"/>
      <c r="F8" s="247"/>
      <c r="G8" s="247"/>
    </row>
    <row r="9" spans="1:8" ht="15.75" customHeight="1" x14ac:dyDescent="0.25">
      <c r="A9" s="196" t="s">
        <v>44</v>
      </c>
      <c r="B9" s="247"/>
      <c r="C9" s="247"/>
      <c r="D9" s="247"/>
      <c r="E9" s="247"/>
      <c r="F9" s="247"/>
      <c r="G9" s="247"/>
    </row>
    <row r="10" spans="1:8" ht="19.5" thickBot="1" x14ac:dyDescent="0.35">
      <c r="A10" s="12"/>
      <c r="B10" s="13"/>
      <c r="C10" s="12"/>
      <c r="D10" s="13"/>
      <c r="E10" s="13"/>
      <c r="F10" s="8"/>
      <c r="G10" s="8"/>
    </row>
    <row r="11" spans="1:8" ht="11.25" customHeight="1" x14ac:dyDescent="0.3">
      <c r="A11" s="14"/>
      <c r="B11" s="14"/>
      <c r="C11" s="14"/>
      <c r="D11" s="15"/>
      <c r="E11" s="15"/>
    </row>
    <row r="12" spans="1:8" ht="18.75" x14ac:dyDescent="0.3">
      <c r="A12" s="208" t="s">
        <v>31</v>
      </c>
      <c r="B12" s="208"/>
      <c r="C12" s="208"/>
      <c r="D12" s="208"/>
      <c r="E12" s="208"/>
      <c r="F12" s="208"/>
      <c r="G12" s="208"/>
      <c r="H12" s="16"/>
    </row>
    <row r="13" spans="1:8" ht="13.5" thickBot="1" x14ac:dyDescent="0.25"/>
    <row r="14" spans="1:8" ht="15.75" x14ac:dyDescent="0.25">
      <c r="B14" s="204" t="s">
        <v>86</v>
      </c>
      <c r="C14" s="205"/>
      <c r="D14" s="328">
        <f>+Accommodation!C14</f>
        <v>0</v>
      </c>
      <c r="E14" s="328"/>
      <c r="F14" s="329"/>
    </row>
    <row r="15" spans="1:8" ht="15.75" x14ac:dyDescent="0.25">
      <c r="B15" s="209" t="s">
        <v>4</v>
      </c>
      <c r="C15" s="210"/>
      <c r="D15" s="320">
        <f>+Accommodation!C15</f>
        <v>0</v>
      </c>
      <c r="E15" s="320"/>
      <c r="F15" s="321"/>
    </row>
    <row r="16" spans="1:8" ht="15.75" x14ac:dyDescent="0.25">
      <c r="B16" s="209" t="s">
        <v>45</v>
      </c>
      <c r="C16" s="210"/>
      <c r="D16" s="320">
        <f>+Accommodation!C16</f>
        <v>0</v>
      </c>
      <c r="E16" s="320"/>
      <c r="F16" s="321"/>
    </row>
    <row r="17" spans="1:7" ht="15.75" x14ac:dyDescent="0.25">
      <c r="B17" s="209" t="s">
        <v>5</v>
      </c>
      <c r="C17" s="210"/>
      <c r="D17" s="322">
        <f>+Accommodation!C17</f>
        <v>0</v>
      </c>
      <c r="E17" s="323"/>
      <c r="F17" s="324"/>
    </row>
    <row r="18" spans="1:7" ht="16.5" thickBot="1" x14ac:dyDescent="0.3">
      <c r="B18" s="213" t="s">
        <v>6</v>
      </c>
      <c r="C18" s="214"/>
      <c r="D18" s="325">
        <f>+Accommodation!C18</f>
        <v>0</v>
      </c>
      <c r="E18" s="326"/>
      <c r="F18" s="327"/>
    </row>
    <row r="21" spans="1:7" ht="13.5" thickBot="1" x14ac:dyDescent="0.25"/>
    <row r="22" spans="1:7" s="21" customFormat="1" ht="15.75" x14ac:dyDescent="0.25">
      <c r="A22" s="72" t="s">
        <v>14</v>
      </c>
      <c r="B22" s="73" t="s">
        <v>15</v>
      </c>
      <c r="C22" s="73" t="s">
        <v>16</v>
      </c>
      <c r="D22" s="73" t="s">
        <v>2</v>
      </c>
      <c r="E22" s="73" t="s">
        <v>17</v>
      </c>
      <c r="F22" s="73" t="s">
        <v>18</v>
      </c>
      <c r="G22" s="74" t="s">
        <v>65</v>
      </c>
    </row>
    <row r="23" spans="1:7" s="21" customFormat="1" ht="15.75" x14ac:dyDescent="0.25">
      <c r="A23" s="318"/>
      <c r="B23" s="113"/>
      <c r="C23" s="75" t="s">
        <v>19</v>
      </c>
      <c r="D23" s="107"/>
      <c r="E23" s="108"/>
      <c r="F23" s="101" t="s">
        <v>52</v>
      </c>
      <c r="G23" s="111"/>
    </row>
    <row r="24" spans="1:7" s="21" customFormat="1" ht="15.75" x14ac:dyDescent="0.25">
      <c r="A24" s="318"/>
      <c r="B24" s="113"/>
      <c r="C24" s="75" t="s">
        <v>20</v>
      </c>
      <c r="D24" s="107"/>
      <c r="E24" s="107"/>
      <c r="F24" s="101" t="s">
        <v>53</v>
      </c>
      <c r="G24" s="111"/>
    </row>
    <row r="25" spans="1:7" s="21" customFormat="1" ht="16.5" thickBot="1" x14ac:dyDescent="0.3">
      <c r="A25" s="319"/>
      <c r="B25" s="114"/>
      <c r="C25" s="76" t="s">
        <v>21</v>
      </c>
      <c r="D25" s="109"/>
      <c r="E25" s="110"/>
      <c r="F25" s="102" t="s">
        <v>54</v>
      </c>
      <c r="G25" s="112"/>
    </row>
    <row r="26" spans="1:7" s="21" customFormat="1" ht="16.5" thickBot="1" x14ac:dyDescent="0.3">
      <c r="A26" s="23"/>
      <c r="B26" s="23"/>
      <c r="C26" s="23"/>
      <c r="D26" s="23"/>
      <c r="E26" s="23"/>
      <c r="F26" s="23"/>
      <c r="G26" s="23"/>
    </row>
    <row r="27" spans="1:7" s="21" customFormat="1" ht="16.5" thickBot="1" x14ac:dyDescent="0.3">
      <c r="A27" s="77" t="s">
        <v>51</v>
      </c>
      <c r="B27" s="23"/>
      <c r="C27" s="78" t="s">
        <v>36</v>
      </c>
      <c r="D27" s="25"/>
      <c r="E27" s="65" t="s">
        <v>37</v>
      </c>
      <c r="F27" s="25"/>
      <c r="G27" s="23"/>
    </row>
    <row r="28" spans="1:7" s="21" customFormat="1" ht="15.75" x14ac:dyDescent="0.25">
      <c r="A28" s="23"/>
      <c r="B28" s="23"/>
      <c r="C28" s="23"/>
      <c r="D28" s="23"/>
      <c r="E28" s="23"/>
      <c r="F28" s="23"/>
      <c r="G28" s="23"/>
    </row>
    <row r="29" spans="1:7" s="21" customFormat="1" ht="16.5" thickBot="1" x14ac:dyDescent="0.3">
      <c r="A29" s="23"/>
      <c r="B29" s="23"/>
      <c r="C29" s="23"/>
      <c r="D29" s="23"/>
      <c r="E29" s="23"/>
      <c r="F29" s="23"/>
      <c r="G29" s="23"/>
    </row>
    <row r="30" spans="1:7" s="21" customFormat="1" ht="15.75" x14ac:dyDescent="0.25">
      <c r="A30" s="72" t="s">
        <v>22</v>
      </c>
      <c r="B30" s="73" t="s">
        <v>15</v>
      </c>
      <c r="C30" s="73" t="s">
        <v>16</v>
      </c>
      <c r="D30" s="73" t="s">
        <v>2</v>
      </c>
      <c r="E30" s="73" t="s">
        <v>17</v>
      </c>
      <c r="F30" s="73" t="s">
        <v>23</v>
      </c>
      <c r="G30" s="74" t="s">
        <v>65</v>
      </c>
    </row>
    <row r="31" spans="1:7" s="21" customFormat="1" ht="15.75" x14ac:dyDescent="0.25">
      <c r="A31" s="318"/>
      <c r="B31" s="113"/>
      <c r="C31" s="75" t="s">
        <v>19</v>
      </c>
      <c r="D31" s="107"/>
      <c r="E31" s="108"/>
      <c r="F31" s="101" t="s">
        <v>52</v>
      </c>
      <c r="G31" s="111"/>
    </row>
    <row r="32" spans="1:7" s="21" customFormat="1" ht="15.75" x14ac:dyDescent="0.25">
      <c r="A32" s="318"/>
      <c r="B32" s="113"/>
      <c r="C32" s="75" t="s">
        <v>20</v>
      </c>
      <c r="D32" s="107"/>
      <c r="E32" s="107"/>
      <c r="F32" s="101" t="s">
        <v>53</v>
      </c>
      <c r="G32" s="111"/>
    </row>
    <row r="33" spans="1:7" s="21" customFormat="1" ht="16.5" thickBot="1" x14ac:dyDescent="0.3">
      <c r="A33" s="319"/>
      <c r="B33" s="114"/>
      <c r="C33" s="76" t="s">
        <v>21</v>
      </c>
      <c r="D33" s="109"/>
      <c r="E33" s="110"/>
      <c r="F33" s="102" t="s">
        <v>54</v>
      </c>
      <c r="G33" s="112"/>
    </row>
    <row r="34" spans="1:7" s="21" customFormat="1" ht="16.5" thickBot="1" x14ac:dyDescent="0.3">
      <c r="A34" s="23"/>
      <c r="B34" s="23"/>
      <c r="C34" s="23"/>
      <c r="D34" s="23"/>
      <c r="E34" s="23"/>
      <c r="F34" s="23"/>
      <c r="G34" s="23"/>
    </row>
    <row r="35" spans="1:7" s="21" customFormat="1" ht="16.5" thickBot="1" x14ac:dyDescent="0.3">
      <c r="A35" s="77" t="s">
        <v>51</v>
      </c>
      <c r="B35" s="23"/>
      <c r="C35" s="78" t="s">
        <v>36</v>
      </c>
      <c r="D35" s="25"/>
      <c r="E35" s="65" t="s">
        <v>37</v>
      </c>
      <c r="F35" s="25"/>
      <c r="G35" s="23"/>
    </row>
    <row r="36" spans="1:7" s="21" customFormat="1" ht="15.75" x14ac:dyDescent="0.25">
      <c r="A36" s="23"/>
      <c r="B36" s="23"/>
      <c r="C36" s="23"/>
      <c r="D36" s="23"/>
      <c r="E36" s="23"/>
      <c r="F36" s="23"/>
      <c r="G36" s="23"/>
    </row>
    <row r="37" spans="1:7" x14ac:dyDescent="0.2">
      <c r="B37" s="5" t="s">
        <v>43</v>
      </c>
    </row>
    <row r="38" spans="1:7" ht="15.75" customHeight="1" x14ac:dyDescent="0.2">
      <c r="A38" s="187" t="s">
        <v>61</v>
      </c>
      <c r="B38" s="199"/>
      <c r="C38" s="199"/>
      <c r="D38" s="199"/>
      <c r="E38" s="199"/>
      <c r="F38" s="199"/>
      <c r="G38" s="199"/>
    </row>
    <row r="39" spans="1:7" x14ac:dyDescent="0.2">
      <c r="A39" s="185" t="s">
        <v>46</v>
      </c>
      <c r="B39" s="185"/>
      <c r="C39" s="185"/>
      <c r="D39" s="185"/>
      <c r="E39" s="185"/>
      <c r="F39" s="185"/>
      <c r="G39" s="185"/>
    </row>
    <row r="40" spans="1:7" x14ac:dyDescent="0.2">
      <c r="A40" s="185" t="s">
        <v>63</v>
      </c>
      <c r="B40" s="185"/>
      <c r="C40" s="185"/>
      <c r="D40" s="185"/>
      <c r="E40" s="185"/>
      <c r="F40" s="185"/>
      <c r="G40" s="185"/>
    </row>
    <row r="41" spans="1:7" ht="15.75" x14ac:dyDescent="0.25">
      <c r="A41" s="6"/>
      <c r="F41" s="19"/>
    </row>
    <row r="42" spans="1:7" ht="18.75" x14ac:dyDescent="0.2">
      <c r="A42" s="317" t="s">
        <v>81</v>
      </c>
      <c r="B42" s="317"/>
      <c r="C42" s="317"/>
      <c r="D42" s="317"/>
      <c r="E42" s="317"/>
      <c r="F42" s="317"/>
      <c r="G42" s="317"/>
    </row>
  </sheetData>
  <sheetProtection algorithmName="SHA-512" hashValue="U9bsMU1vvT9cuI2hvCGqwHZXgvtcpNgzUkTQZv/ZZikTKyljoaTg+4WGzuTDN9oadetjzUP4zw+2k/bIfSLG1g==" saltValue="JWd4dblfX//4lBqZZKjHTA==" spinCount="100000" sheet="1" selectLockedCells="1"/>
  <mergeCells count="20">
    <mergeCell ref="D16:F16"/>
    <mergeCell ref="D17:F17"/>
    <mergeCell ref="D18:F18"/>
    <mergeCell ref="A7:G7"/>
    <mergeCell ref="A8:G8"/>
    <mergeCell ref="B14:C14"/>
    <mergeCell ref="B15:C15"/>
    <mergeCell ref="B18:C18"/>
    <mergeCell ref="A12:G12"/>
    <mergeCell ref="A9:G9"/>
    <mergeCell ref="B16:C16"/>
    <mergeCell ref="D14:F14"/>
    <mergeCell ref="D15:F15"/>
    <mergeCell ref="A40:G40"/>
    <mergeCell ref="A42:G42"/>
    <mergeCell ref="B17:C17"/>
    <mergeCell ref="A23:A25"/>
    <mergeCell ref="A31:A33"/>
    <mergeCell ref="A39:G39"/>
    <mergeCell ref="A38:G38"/>
  </mergeCells>
  <phoneticPr fontId="3" type="noConversion"/>
  <pageMargins left="0.78740157499999996" right="0.78740157499999996" top="0.984251969" bottom="0.984251969" header="0.4921259845" footer="0.4921259845"/>
  <pageSetup paperSize="9" scale="91" orientation="portrait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0"/>
  <sheetViews>
    <sheetView showGridLines="0" tabSelected="1" zoomScaleNormal="100" workbookViewId="0">
      <selection activeCell="C26" sqref="C26:D26"/>
    </sheetView>
  </sheetViews>
  <sheetFormatPr baseColWidth="10" defaultColWidth="11.42578125" defaultRowHeight="12.75" x14ac:dyDescent="0.2"/>
  <cols>
    <col min="1" max="1" width="17.85546875" style="20" customWidth="1"/>
    <col min="2" max="2" width="20.42578125" style="20" customWidth="1"/>
    <col min="3" max="3" width="16.85546875" style="20" customWidth="1"/>
    <col min="4" max="4" width="29.28515625" style="20" customWidth="1"/>
    <col min="5" max="16384" width="11.42578125" style="20"/>
  </cols>
  <sheetData>
    <row r="1" spans="1:6" s="5" customFormat="1" ht="18.75" x14ac:dyDescent="0.3">
      <c r="A1" s="1" t="s">
        <v>7</v>
      </c>
      <c r="B1" s="4"/>
      <c r="C1" s="4"/>
      <c r="D1" s="4"/>
    </row>
    <row r="2" spans="1:6" s="5" customFormat="1" ht="14.25" customHeight="1" x14ac:dyDescent="0.3">
      <c r="A2" s="3"/>
      <c r="B2" s="4"/>
      <c r="C2" s="4"/>
      <c r="D2" s="4"/>
    </row>
    <row r="3" spans="1:6" s="5" customFormat="1" ht="14.25" customHeight="1" x14ac:dyDescent="0.3">
      <c r="A3" s="3"/>
      <c r="B3" s="4"/>
      <c r="C3" s="4"/>
      <c r="D3" s="4"/>
    </row>
    <row r="4" spans="1:6" s="5" customFormat="1" x14ac:dyDescent="0.2">
      <c r="A4" s="6"/>
      <c r="C4" s="7"/>
      <c r="D4" s="7"/>
    </row>
    <row r="5" spans="1:6" s="5" customFormat="1" ht="13.5" thickBot="1" x14ac:dyDescent="0.25">
      <c r="A5" s="9"/>
      <c r="B5" s="8"/>
      <c r="C5" s="9"/>
      <c r="D5" s="9"/>
    </row>
    <row r="6" spans="1:6" s="5" customFormat="1" x14ac:dyDescent="0.2">
      <c r="A6" s="7"/>
      <c r="B6" s="10"/>
      <c r="C6" s="7"/>
      <c r="D6" s="7"/>
    </row>
    <row r="7" spans="1:6" s="5" customFormat="1" ht="21" x14ac:dyDescent="0.35">
      <c r="A7" s="194" t="s">
        <v>84</v>
      </c>
      <c r="B7" s="197"/>
      <c r="C7" s="197"/>
      <c r="D7" s="197"/>
      <c r="E7" s="126"/>
      <c r="F7" s="126"/>
    </row>
    <row r="8" spans="1:6" s="5" customFormat="1" ht="15" x14ac:dyDescent="0.25">
      <c r="A8" s="196" t="s">
        <v>73</v>
      </c>
      <c r="B8" s="197"/>
      <c r="C8" s="197"/>
      <c r="D8" s="197"/>
      <c r="E8" s="127"/>
      <c r="F8" s="127"/>
    </row>
    <row r="9" spans="1:6" s="5" customFormat="1" ht="15" x14ac:dyDescent="0.25">
      <c r="A9" s="196" t="s">
        <v>44</v>
      </c>
      <c r="B9" s="197"/>
      <c r="C9" s="197"/>
      <c r="D9" s="197"/>
      <c r="E9" s="127"/>
      <c r="F9" s="127"/>
    </row>
    <row r="10" spans="1:6" s="5" customFormat="1" ht="19.5" thickBot="1" x14ac:dyDescent="0.35">
      <c r="A10" s="13"/>
      <c r="B10" s="12"/>
      <c r="C10" s="13"/>
      <c r="D10" s="13"/>
    </row>
    <row r="11" spans="1:6" ht="17.25" x14ac:dyDescent="0.3">
      <c r="A11" s="38"/>
      <c r="B11" s="38"/>
      <c r="C11" s="38"/>
      <c r="D11" s="38"/>
    </row>
    <row r="12" spans="1:6" ht="17.25" x14ac:dyDescent="0.3">
      <c r="A12" s="38"/>
      <c r="B12" s="38"/>
      <c r="C12" s="38"/>
      <c r="D12" s="38"/>
    </row>
    <row r="13" spans="1:6" ht="18.75" x14ac:dyDescent="0.3">
      <c r="A13" s="343" t="s">
        <v>33</v>
      </c>
      <c r="B13" s="343"/>
      <c r="C13" s="343"/>
      <c r="D13" s="343"/>
    </row>
    <row r="14" spans="1:6" ht="15.75" x14ac:dyDescent="0.25">
      <c r="A14" s="16"/>
      <c r="B14" s="16"/>
      <c r="C14" s="16"/>
      <c r="D14" s="16"/>
    </row>
    <row r="15" spans="1:6" ht="15.75" x14ac:dyDescent="0.25">
      <c r="A15" s="16"/>
      <c r="B15" s="16"/>
      <c r="C15" s="16"/>
      <c r="D15" s="47">
        <f ca="1">+TODAY()</f>
        <v>44641</v>
      </c>
    </row>
    <row r="16" spans="1:6" ht="13.5" thickBot="1" x14ac:dyDescent="0.25"/>
    <row r="17" spans="1:5" ht="15.75" x14ac:dyDescent="0.25">
      <c r="A17" s="251" t="s">
        <v>86</v>
      </c>
      <c r="B17" s="282"/>
      <c r="C17" s="283">
        <f>+Accommodation!C14</f>
        <v>0</v>
      </c>
      <c r="D17" s="285"/>
    </row>
    <row r="18" spans="1:5" ht="15.75" x14ac:dyDescent="0.25">
      <c r="A18" s="219" t="s">
        <v>4</v>
      </c>
      <c r="B18" s="265"/>
      <c r="C18" s="266">
        <f>+Accommodation!C15</f>
        <v>0</v>
      </c>
      <c r="D18" s="268"/>
    </row>
    <row r="19" spans="1:5" ht="15.75" x14ac:dyDescent="0.25">
      <c r="A19" s="219" t="s">
        <v>45</v>
      </c>
      <c r="B19" s="265"/>
      <c r="C19" s="266">
        <f>+Accommodation!C16</f>
        <v>0</v>
      </c>
      <c r="D19" s="268"/>
    </row>
    <row r="20" spans="1:5" ht="15.75" x14ac:dyDescent="0.25">
      <c r="A20" s="219" t="s">
        <v>5</v>
      </c>
      <c r="B20" s="265"/>
      <c r="C20" s="288">
        <f>+Accommodation!C17</f>
        <v>0</v>
      </c>
      <c r="D20" s="268"/>
    </row>
    <row r="21" spans="1:5" ht="16.5" thickBot="1" x14ac:dyDescent="0.3">
      <c r="A21" s="273" t="s">
        <v>6</v>
      </c>
      <c r="B21" s="274"/>
      <c r="C21" s="270">
        <f>+Accommodation!C18</f>
        <v>0</v>
      </c>
      <c r="D21" s="342"/>
    </row>
    <row r="23" spans="1:5" ht="13.5" thickBot="1" x14ac:dyDescent="0.25">
      <c r="B23" s="46"/>
      <c r="C23" s="46"/>
      <c r="D23" s="46"/>
    </row>
    <row r="24" spans="1:5" s="5" customFormat="1" ht="16.5" thickBot="1" x14ac:dyDescent="0.3">
      <c r="A24" s="200" t="s">
        <v>47</v>
      </c>
      <c r="B24" s="201"/>
      <c r="C24" s="217" t="s">
        <v>69</v>
      </c>
      <c r="D24" s="218"/>
      <c r="E24" s="19"/>
    </row>
    <row r="25" spans="1:5" s="5" customFormat="1" ht="15.75" x14ac:dyDescent="0.25">
      <c r="A25" s="333" t="s">
        <v>82</v>
      </c>
      <c r="B25" s="227"/>
      <c r="C25" s="334">
        <f>SUM('Definitive entry'!C22:D22)*40</f>
        <v>0</v>
      </c>
      <c r="D25" s="335"/>
      <c r="E25" s="19"/>
    </row>
    <row r="26" spans="1:5" s="117" customFormat="1" ht="16.5" thickBot="1" x14ac:dyDescent="0.3">
      <c r="A26" s="188" t="s">
        <v>83</v>
      </c>
      <c r="B26" s="189"/>
      <c r="C26" s="336">
        <f>SUM('Definitive entry'!C23:D23)*40</f>
        <v>0</v>
      </c>
      <c r="D26" s="337"/>
      <c r="E26" s="19"/>
    </row>
    <row r="27" spans="1:5" s="5" customFormat="1" ht="16.5" customHeight="1" thickBot="1" x14ac:dyDescent="0.3">
      <c r="A27" s="19"/>
    </row>
    <row r="28" spans="1:5" s="117" customFormat="1" ht="16.5" customHeight="1" thickBot="1" x14ac:dyDescent="0.3">
      <c r="A28" s="340" t="s">
        <v>90</v>
      </c>
      <c r="B28" s="341"/>
      <c r="C28" s="338">
        <f>Accommodation!D32</f>
        <v>0</v>
      </c>
      <c r="D28" s="339"/>
    </row>
    <row r="29" spans="1:5" s="10" customFormat="1" ht="16.5" customHeight="1" thickBot="1" x14ac:dyDescent="0.3">
      <c r="A29" s="180"/>
      <c r="B29" s="181"/>
      <c r="C29" s="182"/>
      <c r="D29" s="182"/>
      <c r="E29" s="53"/>
    </row>
    <row r="30" spans="1:5" s="5" customFormat="1" ht="16.5" thickBot="1" x14ac:dyDescent="0.3">
      <c r="A30" s="330" t="s">
        <v>55</v>
      </c>
      <c r="B30" s="201"/>
      <c r="C30" s="331">
        <f>IF(SUM('Definitive entry'!C27:D27)&lt;1,550,0)</f>
        <v>550</v>
      </c>
      <c r="D30" s="332"/>
      <c r="E30" s="19"/>
    </row>
    <row r="31" spans="1:5" x14ac:dyDescent="0.2">
      <c r="A31" s="22"/>
      <c r="B31" s="48"/>
      <c r="C31" s="49"/>
    </row>
    <row r="32" spans="1:5" ht="15.75" x14ac:dyDescent="0.25">
      <c r="B32" s="28"/>
      <c r="C32" s="66" t="s">
        <v>56</v>
      </c>
      <c r="D32" s="59">
        <f>SUM(C25:D30)</f>
        <v>550</v>
      </c>
    </row>
    <row r="33" spans="1:4" ht="16.5" thickBot="1" x14ac:dyDescent="0.3">
      <c r="B33" s="28"/>
      <c r="C33" s="28"/>
      <c r="D33" s="28"/>
    </row>
    <row r="34" spans="1:4" ht="16.5" thickBot="1" x14ac:dyDescent="0.3">
      <c r="A34" s="50"/>
      <c r="B34" s="171" t="s">
        <v>38</v>
      </c>
      <c r="C34" s="174">
        <f>+Accommodation!F28</f>
        <v>0</v>
      </c>
      <c r="D34" s="28"/>
    </row>
    <row r="35" spans="1:4" ht="15.75" x14ac:dyDescent="0.25">
      <c r="A35" s="42"/>
      <c r="B35" s="173"/>
    </row>
    <row r="36" spans="1:4" ht="15.75" x14ac:dyDescent="0.25">
      <c r="B36" s="21"/>
      <c r="C36" s="79"/>
      <c r="D36" s="28"/>
    </row>
    <row r="37" spans="1:4" ht="15.75" x14ac:dyDescent="0.25">
      <c r="B37" s="21"/>
      <c r="C37" s="80" t="s">
        <v>40</v>
      </c>
      <c r="D37" s="59">
        <f>SUM(C34:C34)</f>
        <v>0</v>
      </c>
    </row>
    <row r="38" spans="1:4" ht="15.75" x14ac:dyDescent="0.25">
      <c r="B38" s="28"/>
      <c r="C38" s="28"/>
      <c r="D38" s="28"/>
    </row>
    <row r="39" spans="1:4" ht="16.5" thickBot="1" x14ac:dyDescent="0.3">
      <c r="B39" s="67"/>
      <c r="C39" s="67"/>
      <c r="D39" s="81"/>
    </row>
    <row r="40" spans="1:4" ht="16.5" thickBot="1" x14ac:dyDescent="0.3">
      <c r="B40" s="28"/>
      <c r="C40" s="82" t="s">
        <v>27</v>
      </c>
      <c r="D40" s="83">
        <f>SUM(D32:D38)</f>
        <v>550</v>
      </c>
    </row>
  </sheetData>
  <sheetProtection algorithmName="SHA-512" hashValue="DxVNx+/WoO3GqVa18vB9ZqRrMMPLs/y2flettORXVcMc/zeCe+3HeKfoEydx1Awgo58sy7TVLfK/t/LQWqPWqg==" saltValue="XNK+XMcqTak7xxP/EHq+LA==" spinCount="100000" sheet="1" selectLockedCells="1"/>
  <mergeCells count="24">
    <mergeCell ref="A7:D7"/>
    <mergeCell ref="A8:D8"/>
    <mergeCell ref="A9:D9"/>
    <mergeCell ref="A24:B24"/>
    <mergeCell ref="C24:D24"/>
    <mergeCell ref="A21:B21"/>
    <mergeCell ref="C21:D21"/>
    <mergeCell ref="A20:B20"/>
    <mergeCell ref="C20:D20"/>
    <mergeCell ref="A13:D13"/>
    <mergeCell ref="A17:B17"/>
    <mergeCell ref="C17:D17"/>
    <mergeCell ref="A18:B18"/>
    <mergeCell ref="C18:D18"/>
    <mergeCell ref="A19:B19"/>
    <mergeCell ref="C19:D19"/>
    <mergeCell ref="A30:B30"/>
    <mergeCell ref="C30:D30"/>
    <mergeCell ref="A25:B25"/>
    <mergeCell ref="C25:D25"/>
    <mergeCell ref="A26:B26"/>
    <mergeCell ref="C26:D26"/>
    <mergeCell ref="C28:D28"/>
    <mergeCell ref="A28:B28"/>
  </mergeCells>
  <phoneticPr fontId="3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Definitive entry</vt:lpstr>
      <vt:lpstr>Accommodation</vt:lpstr>
      <vt:lpstr>Nominative entry</vt:lpstr>
      <vt:lpstr>Rooming List</vt:lpstr>
      <vt:lpstr>Arrival and Departure</vt:lpstr>
      <vt:lpstr>Costs</vt:lpstr>
      <vt:lpstr>Accommodation!Druckbereich</vt:lpstr>
      <vt:lpstr>Costs!Druckbereich</vt:lpstr>
      <vt:lpstr>'Nominative entry'!Druckbereich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OeFT-Hubert Bruneder</dc:creator>
  <cp:lastModifiedBy>Cordula Ristl</cp:lastModifiedBy>
  <cp:lastPrinted>2018-11-22T16:36:51Z</cp:lastPrinted>
  <dcterms:created xsi:type="dcterms:W3CDTF">1999-12-17T19:29:00Z</dcterms:created>
  <dcterms:modified xsi:type="dcterms:W3CDTF">2022-03-21T15:12:47Z</dcterms:modified>
</cp:coreProperties>
</file>